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16" activeTab="11"/>
  </bookViews>
  <sheets>
    <sheet name="m.F" sheetId="1" r:id="rId1"/>
    <sheet name="m. E" sheetId="2" r:id="rId2"/>
    <sheet name="m. D" sheetId="3" r:id="rId3"/>
    <sheet name="m. C" sheetId="4" r:id="rId4"/>
    <sheet name="m. B" sheetId="5" r:id="rId5"/>
    <sheet name="m. A" sheetId="6" r:id="rId6"/>
    <sheet name="M. I" sheetId="7" r:id="rId7"/>
    <sheet name="M. II" sheetId="8" r:id="rId8"/>
    <sheet name="M. III" sheetId="9" r:id="rId9"/>
    <sheet name="M. IV" sheetId="10" r:id="rId10"/>
    <sheet name="M.V" sheetId="11" r:id="rId11"/>
    <sheet name="Medaillen" sheetId="12" r:id="rId12"/>
  </sheets>
  <definedNames>
    <definedName name="_xlnm.Print_Area" localSheetId="5">'m. A'!$A$1:$I$22</definedName>
  </definedNames>
  <calcPr fullCalcOnLoad="1"/>
</workbook>
</file>

<file path=xl/sharedStrings.xml><?xml version="1.0" encoding="utf-8"?>
<sst xmlns="http://schemas.openxmlformats.org/spreadsheetml/2006/main" count="639" uniqueCount="255">
  <si>
    <t>männl. Jugend F</t>
  </si>
  <si>
    <t>Holz</t>
  </si>
  <si>
    <t>Platz</t>
  </si>
  <si>
    <t>Vorname</t>
  </si>
  <si>
    <t>Name</t>
  </si>
  <si>
    <t>Verein</t>
  </si>
  <si>
    <t>Meter</t>
  </si>
  <si>
    <t>männl. Jugend E</t>
  </si>
  <si>
    <t>Stechen</t>
  </si>
  <si>
    <t>männl. Jugend D</t>
  </si>
  <si>
    <t>Gummi</t>
  </si>
  <si>
    <t>männl. Jugend C</t>
  </si>
  <si>
    <t>männl. Jugend B</t>
  </si>
  <si>
    <t>männl. Jugend A</t>
  </si>
  <si>
    <t>Eisen</t>
  </si>
  <si>
    <t xml:space="preserve"> </t>
  </si>
  <si>
    <t>Männer I</t>
  </si>
  <si>
    <t>Männer II</t>
  </si>
  <si>
    <t>Männer III</t>
  </si>
  <si>
    <t>Männer IV</t>
  </si>
  <si>
    <t>Männer V</t>
  </si>
  <si>
    <t>Gold</t>
  </si>
  <si>
    <t>Silber</t>
  </si>
  <si>
    <t>Bronze</t>
  </si>
  <si>
    <t>4-6Platz E+F</t>
  </si>
  <si>
    <t>Gesamt</t>
  </si>
  <si>
    <t>Salzendeich</t>
  </si>
  <si>
    <t>Augusthausen</t>
  </si>
  <si>
    <t>Moorriem</t>
  </si>
  <si>
    <t>Mentzhausen</t>
  </si>
  <si>
    <t>Brake</t>
  </si>
  <si>
    <t>Delfshausen</t>
  </si>
  <si>
    <t>Neustadt</t>
  </si>
  <si>
    <t xml:space="preserve">Kreuzmoor </t>
  </si>
  <si>
    <t>Nils</t>
  </si>
  <si>
    <t>Hartmann</t>
  </si>
  <si>
    <t>Erik</t>
  </si>
  <si>
    <t>Klockgether</t>
  </si>
  <si>
    <t>Büthe</t>
  </si>
  <si>
    <t>Kreuzmoor</t>
  </si>
  <si>
    <t>Wefer</t>
  </si>
  <si>
    <t>Kleinschmidt</t>
  </si>
  <si>
    <t>Meyer</t>
  </si>
  <si>
    <t>Lucas</t>
  </si>
  <si>
    <t>Bolten</t>
  </si>
  <si>
    <t>Bennet</t>
  </si>
  <si>
    <t>Müller</t>
  </si>
  <si>
    <t>Jonte</t>
  </si>
  <si>
    <t>Tapken</t>
  </si>
  <si>
    <t>Bolte</t>
  </si>
  <si>
    <t>Malte</t>
  </si>
  <si>
    <t>Schumacher</t>
  </si>
  <si>
    <t xml:space="preserve">Lukas </t>
  </si>
  <si>
    <t>Nico</t>
  </si>
  <si>
    <t>Fabian</t>
  </si>
  <si>
    <t>Felix</t>
  </si>
  <si>
    <t>Thümler</t>
  </si>
  <si>
    <t>Bramstedt</t>
  </si>
  <si>
    <t>Oltmanns</t>
  </si>
  <si>
    <t>Raik</t>
  </si>
  <si>
    <t>Anakin</t>
  </si>
  <si>
    <t>Wollersheim</t>
  </si>
  <si>
    <t>Romke</t>
  </si>
  <si>
    <t>Wessels</t>
  </si>
  <si>
    <t>Ture</t>
  </si>
  <si>
    <t>Henri</t>
  </si>
  <si>
    <t>Bunk</t>
  </si>
  <si>
    <t>Tobias</t>
  </si>
  <si>
    <t>Haye</t>
  </si>
  <si>
    <t>Thormählen</t>
  </si>
  <si>
    <t>Onken</t>
  </si>
  <si>
    <t>Heinemann</t>
  </si>
  <si>
    <t>Jonas</t>
  </si>
  <si>
    <t>Nünnemann</t>
  </si>
  <si>
    <t>Meinardus</t>
  </si>
  <si>
    <t>Wulf</t>
  </si>
  <si>
    <t>Marek</t>
  </si>
  <si>
    <t>Marius</t>
  </si>
  <si>
    <t>Eike</t>
  </si>
  <si>
    <t>Decker</t>
  </si>
  <si>
    <t>Andreas</t>
  </si>
  <si>
    <t>Christian</t>
  </si>
  <si>
    <t>Runge</t>
  </si>
  <si>
    <t>Matthias</t>
  </si>
  <si>
    <t>Gerken</t>
  </si>
  <si>
    <t>Manfred</t>
  </si>
  <si>
    <t>Cordes</t>
  </si>
  <si>
    <t>Heinz</t>
  </si>
  <si>
    <t>Tietjen</t>
  </si>
  <si>
    <t>Heiko</t>
  </si>
  <si>
    <t>Egon</t>
  </si>
  <si>
    <t>Christoph</t>
  </si>
  <si>
    <t>Jannis</t>
  </si>
  <si>
    <t>Bruns</t>
  </si>
  <si>
    <t>Manuel</t>
  </si>
  <si>
    <t>Stefan</t>
  </si>
  <si>
    <t>Logemann</t>
  </si>
  <si>
    <t>Rainer</t>
  </si>
  <si>
    <t>Schmidt</t>
  </si>
  <si>
    <t>Gerriet</t>
  </si>
  <si>
    <t>Menke</t>
  </si>
  <si>
    <t>Suhr</t>
  </si>
  <si>
    <t>Reiner</t>
  </si>
  <si>
    <t>Dieter</t>
  </si>
  <si>
    <t>Ehlers</t>
  </si>
  <si>
    <t>Günther</t>
  </si>
  <si>
    <t>Karl-Heinz</t>
  </si>
  <si>
    <t>Bolting</t>
  </si>
  <si>
    <t>Heino</t>
  </si>
  <si>
    <t>Werner</t>
  </si>
  <si>
    <t>Rolf</t>
  </si>
  <si>
    <t>Gerhard</t>
  </si>
  <si>
    <t>Segebade</t>
  </si>
  <si>
    <t>Beckemeyer</t>
  </si>
  <si>
    <t>Buschmann</t>
  </si>
  <si>
    <t>Bernd</t>
  </si>
  <si>
    <t>Gerold</t>
  </si>
  <si>
    <t>Georg</t>
  </si>
  <si>
    <t>Peter</t>
  </si>
  <si>
    <t>Neumann</t>
  </si>
  <si>
    <t>Büsing</t>
  </si>
  <si>
    <t>Eden</t>
  </si>
  <si>
    <t>Janßen</t>
  </si>
  <si>
    <t>Klaus</t>
  </si>
  <si>
    <t>Schweers</t>
  </si>
  <si>
    <t xml:space="preserve">Herbert </t>
  </si>
  <si>
    <t>von Lienen</t>
  </si>
  <si>
    <t>Otto</t>
  </si>
  <si>
    <t>Baldur</t>
  </si>
  <si>
    <t>Till</t>
  </si>
  <si>
    <t>Inko</t>
  </si>
  <si>
    <t>Lüers</t>
  </si>
  <si>
    <t>Timo</t>
  </si>
  <si>
    <t>Bielefeld</t>
  </si>
  <si>
    <t>Pudlitz</t>
  </si>
  <si>
    <t>Inaki</t>
  </si>
  <si>
    <t>Danny</t>
  </si>
  <si>
    <t>Bratz</t>
  </si>
  <si>
    <t>Kruse</t>
  </si>
  <si>
    <t>Lukas</t>
  </si>
  <si>
    <t>Wicker</t>
  </si>
  <si>
    <t>Fynn-Ole</t>
  </si>
  <si>
    <t>Dust</t>
  </si>
  <si>
    <t>Bärwinkel</t>
  </si>
  <si>
    <t>Bunjes</t>
  </si>
  <si>
    <t>Günter</t>
  </si>
  <si>
    <t>Alfred</t>
  </si>
  <si>
    <t>Hans-Hermann</t>
  </si>
  <si>
    <t>Udo</t>
  </si>
  <si>
    <t>Hans-Georg</t>
  </si>
  <si>
    <t>Jochen</t>
  </si>
  <si>
    <t>Tapkenhinrichs</t>
  </si>
  <si>
    <t>Björn</t>
  </si>
  <si>
    <t>König</t>
  </si>
  <si>
    <t>Jörn</t>
  </si>
  <si>
    <t>Sven</t>
  </si>
  <si>
    <t>Marcel</t>
  </si>
  <si>
    <t>Brunken</t>
  </si>
  <si>
    <t>Kevin</t>
  </si>
  <si>
    <t>Jürgen</t>
  </si>
  <si>
    <t>Harms</t>
  </si>
  <si>
    <t>Tammo</t>
  </si>
  <si>
    <t>Marco</t>
  </si>
  <si>
    <t>Borchers</t>
  </si>
  <si>
    <t>Vater</t>
  </si>
  <si>
    <t>Reinhold</t>
  </si>
  <si>
    <t>Barthelmeß</t>
  </si>
  <si>
    <t>Sommer</t>
  </si>
  <si>
    <t>Thilo</t>
  </si>
  <si>
    <t>Sigmund</t>
  </si>
  <si>
    <t>Tjark</t>
  </si>
  <si>
    <t>Kleinebrahn</t>
  </si>
  <si>
    <t>Beringer</t>
  </si>
  <si>
    <t>Gustav</t>
  </si>
  <si>
    <t>Kajo</t>
  </si>
  <si>
    <t>Heineke</t>
  </si>
  <si>
    <t>Fynn</t>
  </si>
  <si>
    <t>Paulsen</t>
  </si>
  <si>
    <t>Jaron</t>
  </si>
  <si>
    <t>Jeremy</t>
  </si>
  <si>
    <t>Hirschfeld</t>
  </si>
  <si>
    <t>Devin</t>
  </si>
  <si>
    <t>Hillmer</t>
  </si>
  <si>
    <t>Tom</t>
  </si>
  <si>
    <t>Rüthemann</t>
  </si>
  <si>
    <t>Hanke</t>
  </si>
  <si>
    <t>Niehus</t>
  </si>
  <si>
    <t>Chris</t>
  </si>
  <si>
    <t>Adrian</t>
  </si>
  <si>
    <t>Wortmeyer</t>
  </si>
  <si>
    <t>Leon Luca</t>
  </si>
  <si>
    <t>Hoche</t>
  </si>
  <si>
    <t>Mentzhusen</t>
  </si>
  <si>
    <t>Henning</t>
  </si>
  <si>
    <t>Sagkob</t>
  </si>
  <si>
    <t>Jonathan</t>
  </si>
  <si>
    <t>Pieper</t>
  </si>
  <si>
    <t>Iwo</t>
  </si>
  <si>
    <t>Martin</t>
  </si>
  <si>
    <t>Nörder</t>
  </si>
  <si>
    <t>Reinhard</t>
  </si>
  <si>
    <t>Claus</t>
  </si>
  <si>
    <t>Borcherd</t>
  </si>
  <si>
    <t>Horst</t>
  </si>
  <si>
    <t>Blankenforth</t>
  </si>
  <si>
    <t>Johannes</t>
  </si>
  <si>
    <t>Jardo</t>
  </si>
  <si>
    <t>Bolles</t>
  </si>
  <si>
    <t>Jannik</t>
  </si>
  <si>
    <t>Göhmann</t>
  </si>
  <si>
    <t>Jesko</t>
  </si>
  <si>
    <t>Zarske</t>
  </si>
  <si>
    <t>Jelte</t>
  </si>
  <si>
    <t>Danielzik</t>
  </si>
  <si>
    <t>Julian</t>
  </si>
  <si>
    <t>Ben</t>
  </si>
  <si>
    <t>Leefmann</t>
  </si>
  <si>
    <t>Conner</t>
  </si>
  <si>
    <t>Kirst</t>
  </si>
  <si>
    <t>Kelwin</t>
  </si>
  <si>
    <t>Ferken</t>
  </si>
  <si>
    <t>Jan</t>
  </si>
  <si>
    <t>Wittje</t>
  </si>
  <si>
    <t>Vögel</t>
  </si>
  <si>
    <t>Lennard</t>
  </si>
  <si>
    <t>Noack</t>
  </si>
  <si>
    <t>Harms-Herrmann</t>
  </si>
  <si>
    <t>Rico</t>
  </si>
  <si>
    <t>Gerrit</t>
  </si>
  <si>
    <t>Fredo</t>
  </si>
  <si>
    <t>Berhard</t>
  </si>
  <si>
    <t>Plieth</t>
  </si>
  <si>
    <t xml:space="preserve">Frank </t>
  </si>
  <si>
    <t>Lohmann</t>
  </si>
  <si>
    <t>von Deetzen</t>
  </si>
  <si>
    <t>Marcus</t>
  </si>
  <si>
    <t>Reil</t>
  </si>
  <si>
    <t>Niclas</t>
  </si>
  <si>
    <t xml:space="preserve">Tim </t>
  </si>
  <si>
    <t>Steffen</t>
  </si>
  <si>
    <t>Dirksen</t>
  </si>
  <si>
    <t>Gloystein</t>
  </si>
  <si>
    <t>Röben</t>
  </si>
  <si>
    <t>n.g.</t>
  </si>
  <si>
    <t>Harmut</t>
  </si>
  <si>
    <t>Sönke</t>
  </si>
  <si>
    <t xml:space="preserve">Torge </t>
  </si>
  <si>
    <t>Dirks</t>
  </si>
  <si>
    <t>Andre</t>
  </si>
  <si>
    <t>Lürßen</t>
  </si>
  <si>
    <t>Jan Dirk</t>
  </si>
  <si>
    <t>Daniel</t>
  </si>
  <si>
    <t>Holste</t>
  </si>
  <si>
    <t>Meinadus</t>
  </si>
  <si>
    <t>Mit Eisenwerfen!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</si>
</sst>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2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2" width="2.7109375" style="0" customWidth="1"/>
    <col min="5" max="5" width="14.00390625" style="0" customWidth="1"/>
    <col min="6" max="6" width="1.7109375" style="0" customWidth="1"/>
    <col min="7" max="7" width="12.421875" style="0" customWidth="1"/>
  </cols>
  <sheetData>
    <row r="1" ht="26.25">
      <c r="G1" s="1">
        <f>Medaillen!D1</f>
        <v>2017</v>
      </c>
    </row>
    <row r="2" spans="3:5" ht="12.75">
      <c r="C2" s="42" t="s">
        <v>0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4" t="s">
        <v>6</v>
      </c>
      <c r="I3" s="4"/>
    </row>
    <row r="4" spans="3:8" ht="12.75">
      <c r="C4" s="5">
        <v>1</v>
      </c>
      <c r="D4" s="30" t="s">
        <v>183</v>
      </c>
      <c r="E4" s="30" t="s">
        <v>184</v>
      </c>
      <c r="F4" s="30"/>
      <c r="G4" s="30" t="s">
        <v>29</v>
      </c>
      <c r="H4">
        <v>512</v>
      </c>
    </row>
    <row r="5" spans="3:8" ht="12.75">
      <c r="C5" s="5">
        <v>2</v>
      </c>
      <c r="D5" s="30" t="s">
        <v>224</v>
      </c>
      <c r="E5" s="30" t="s">
        <v>225</v>
      </c>
      <c r="F5" s="30"/>
      <c r="G5" s="30" t="s">
        <v>29</v>
      </c>
      <c r="H5">
        <v>413</v>
      </c>
    </row>
    <row r="6" spans="3:8" ht="12.75">
      <c r="C6" s="5">
        <v>3</v>
      </c>
      <c r="D6" s="30" t="s">
        <v>72</v>
      </c>
      <c r="E6" s="30" t="s">
        <v>138</v>
      </c>
      <c r="F6" s="30"/>
      <c r="G6" s="30" t="s">
        <v>28</v>
      </c>
      <c r="H6">
        <v>407</v>
      </c>
    </row>
    <row r="7" spans="3:8" ht="12.75">
      <c r="C7" s="5">
        <v>4</v>
      </c>
      <c r="D7" s="30" t="s">
        <v>185</v>
      </c>
      <c r="E7" s="30" t="s">
        <v>186</v>
      </c>
      <c r="F7" s="30"/>
      <c r="G7" s="30" t="s">
        <v>26</v>
      </c>
      <c r="H7">
        <v>400</v>
      </c>
    </row>
    <row r="8" spans="3:8" ht="12.75">
      <c r="C8" s="5">
        <v>5</v>
      </c>
      <c r="D8" t="s">
        <v>215</v>
      </c>
      <c r="E8" t="s">
        <v>226</v>
      </c>
      <c r="G8" t="s">
        <v>26</v>
      </c>
      <c r="H8">
        <v>387</v>
      </c>
    </row>
    <row r="9" spans="3:8" ht="12.75">
      <c r="C9" s="5">
        <v>6</v>
      </c>
      <c r="D9" s="30" t="s">
        <v>179</v>
      </c>
      <c r="E9" s="30" t="s">
        <v>180</v>
      </c>
      <c r="F9" s="30"/>
      <c r="G9" s="30" t="s">
        <v>27</v>
      </c>
      <c r="H9">
        <v>296</v>
      </c>
    </row>
    <row r="10" spans="3:8" ht="12.75">
      <c r="C10" s="6">
        <v>7</v>
      </c>
      <c r="D10" s="30" t="s">
        <v>178</v>
      </c>
      <c r="E10" s="30" t="s">
        <v>68</v>
      </c>
      <c r="F10" s="30"/>
      <c r="G10" s="30" t="s">
        <v>27</v>
      </c>
      <c r="H10">
        <v>295</v>
      </c>
    </row>
    <row r="11" spans="3:8" ht="12.75">
      <c r="C11" s="6">
        <v>8</v>
      </c>
      <c r="D11" s="30" t="s">
        <v>139</v>
      </c>
      <c r="E11" s="30" t="s">
        <v>223</v>
      </c>
      <c r="F11" s="30"/>
      <c r="G11" s="30" t="s">
        <v>28</v>
      </c>
      <c r="H11">
        <v>267</v>
      </c>
    </row>
    <row r="12" spans="3:8" ht="12.75">
      <c r="C12" s="6">
        <v>9</v>
      </c>
      <c r="D12" s="30" t="s">
        <v>187</v>
      </c>
      <c r="E12" s="30" t="s">
        <v>121</v>
      </c>
      <c r="F12" s="30"/>
      <c r="G12" s="30" t="s">
        <v>27</v>
      </c>
      <c r="H12">
        <v>253</v>
      </c>
    </row>
    <row r="13" spans="3:8" ht="12.75">
      <c r="C13" s="6">
        <v>10</v>
      </c>
      <c r="D13" s="30" t="s">
        <v>221</v>
      </c>
      <c r="E13" s="30" t="s">
        <v>222</v>
      </c>
      <c r="F13" s="30"/>
      <c r="G13" s="30" t="s">
        <v>28</v>
      </c>
      <c r="H13">
        <v>208</v>
      </c>
    </row>
    <row r="14" spans="3:7" ht="12.75">
      <c r="C14" s="6">
        <v>11</v>
      </c>
      <c r="D14" s="30"/>
      <c r="E14" s="30"/>
      <c r="F14" s="30"/>
      <c r="G14" s="30"/>
    </row>
    <row r="15" ht="12.75">
      <c r="C15" s="6">
        <v>12</v>
      </c>
    </row>
    <row r="16" ht="12.75">
      <c r="C16" s="6">
        <v>13</v>
      </c>
    </row>
  </sheetData>
  <sheetProtection selectLockedCells="1" selectUnlockedCells="1"/>
  <mergeCells count="1">
    <mergeCell ref="C2:D2"/>
  </mergeCells>
  <printOptions/>
  <pageMargins left="0.5902777777777778" right="0.7875" top="0.39375" bottom="0.9840277777777777" header="0.5118055555555555" footer="0.5118055555555555"/>
  <pageSetup horizontalDpi="600" verticalDpi="600" orientation="landscape" paperSize="9" scale="1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I18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2" width="2.7109375" style="0" customWidth="1"/>
    <col min="3" max="3" width="4.7109375" style="0" customWidth="1"/>
    <col min="4" max="4" width="13.140625" style="0" customWidth="1"/>
    <col min="5" max="5" width="15.4218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19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6" t="s">
        <v>6</v>
      </c>
      <c r="I3" s="6"/>
    </row>
    <row r="4" spans="3:9" ht="12.75">
      <c r="C4">
        <v>1</v>
      </c>
      <c r="D4" t="s">
        <v>147</v>
      </c>
      <c r="E4" t="s">
        <v>49</v>
      </c>
      <c r="G4" t="s">
        <v>31</v>
      </c>
      <c r="H4" s="6">
        <v>826</v>
      </c>
      <c r="I4" s="6"/>
    </row>
    <row r="5" spans="3:9" ht="12.75">
      <c r="C5">
        <v>2</v>
      </c>
      <c r="D5" t="s">
        <v>200</v>
      </c>
      <c r="E5" t="s">
        <v>100</v>
      </c>
      <c r="G5" t="s">
        <v>26</v>
      </c>
      <c r="H5" s="6">
        <v>796</v>
      </c>
      <c r="I5" s="6"/>
    </row>
    <row r="6" spans="3:9" ht="12.75">
      <c r="C6">
        <v>3</v>
      </c>
      <c r="D6" t="s">
        <v>145</v>
      </c>
      <c r="E6" t="s">
        <v>112</v>
      </c>
      <c r="G6" t="s">
        <v>27</v>
      </c>
      <c r="H6" s="6">
        <v>784</v>
      </c>
      <c r="I6" s="6"/>
    </row>
    <row r="7" spans="3:9" ht="12.75">
      <c r="C7">
        <v>4</v>
      </c>
      <c r="D7" t="s">
        <v>103</v>
      </c>
      <c r="E7" t="s">
        <v>164</v>
      </c>
      <c r="G7" t="s">
        <v>39</v>
      </c>
      <c r="H7" s="6">
        <v>709</v>
      </c>
      <c r="I7" s="6"/>
    </row>
    <row r="8" spans="3:9" ht="12.75">
      <c r="C8">
        <v>5</v>
      </c>
      <c r="D8" t="s">
        <v>198</v>
      </c>
      <c r="E8" t="s">
        <v>199</v>
      </c>
      <c r="G8" t="s">
        <v>39</v>
      </c>
      <c r="H8" s="6">
        <v>599</v>
      </c>
      <c r="I8" s="6"/>
    </row>
    <row r="9" spans="8:9" ht="12.75">
      <c r="H9" s="6"/>
      <c r="I9" s="6"/>
    </row>
    <row r="10" spans="8:9" ht="12.75">
      <c r="H10" s="6"/>
      <c r="I10" s="6"/>
    </row>
    <row r="11" spans="4:9" ht="12.75">
      <c r="D11" s="25"/>
      <c r="E11" s="2" t="s">
        <v>10</v>
      </c>
      <c r="H11" s="6"/>
      <c r="I11" s="6"/>
    </row>
    <row r="12" spans="3:9" ht="12.75">
      <c r="C12" s="25" t="s">
        <v>19</v>
      </c>
      <c r="D12" s="3" t="s">
        <v>3</v>
      </c>
      <c r="E12" s="3" t="s">
        <v>4</v>
      </c>
      <c r="F12" s="3"/>
      <c r="G12" s="3" t="s">
        <v>5</v>
      </c>
      <c r="H12" s="6"/>
      <c r="I12" s="6"/>
    </row>
    <row r="13" spans="3:9" ht="12.75">
      <c r="C13" t="s">
        <v>2</v>
      </c>
      <c r="H13" s="6" t="s">
        <v>6</v>
      </c>
      <c r="I13" s="6"/>
    </row>
    <row r="14" spans="3:8" ht="12.75">
      <c r="C14">
        <v>1</v>
      </c>
      <c r="D14" t="s">
        <v>201</v>
      </c>
      <c r="E14" t="s">
        <v>93</v>
      </c>
      <c r="G14" t="s">
        <v>39</v>
      </c>
      <c r="H14" s="6">
        <v>806</v>
      </c>
    </row>
    <row r="15" spans="3:8" ht="12.75">
      <c r="C15">
        <v>2</v>
      </c>
      <c r="D15" t="s">
        <v>148</v>
      </c>
      <c r="E15" t="s">
        <v>40</v>
      </c>
      <c r="G15" t="s">
        <v>39</v>
      </c>
      <c r="H15" s="6">
        <v>726</v>
      </c>
    </row>
    <row r="16" spans="3:8" ht="12.75">
      <c r="C16">
        <v>3</v>
      </c>
      <c r="H16" s="6"/>
    </row>
    <row r="17" ht="12.75">
      <c r="H17" s="6"/>
    </row>
    <row r="18" ht="12.75">
      <c r="H18" s="6"/>
    </row>
  </sheetData>
  <sheetProtection selectLockedCells="1" selectUnlockedCells="1"/>
  <mergeCells count="1">
    <mergeCell ref="C2:D2"/>
  </mergeCells>
  <printOptions/>
  <pageMargins left="0.5902777777777778" right="0.39375" top="0.39375" bottom="0.19652777777777777" header="0.5118055555555555" footer="0.5118055555555555"/>
  <pageSetup horizontalDpi="300" verticalDpi="300" orientation="landscape" paperSize="9" scale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I26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J9" sqref="J9"/>
    </sheetView>
  </sheetViews>
  <sheetFormatPr defaultColWidth="11.421875" defaultRowHeight="12.75"/>
  <cols>
    <col min="1" max="2" width="2.7109375" style="0" customWidth="1"/>
    <col min="3" max="3" width="6.421875" style="0" customWidth="1"/>
    <col min="6" max="6" width="4.421875" style="0" customWidth="1"/>
    <col min="7" max="7" width="12.8515625" style="0" customWidth="1"/>
  </cols>
  <sheetData>
    <row r="1" ht="26.25">
      <c r="G1" s="1">
        <f>Medaillen!D1</f>
        <v>2017</v>
      </c>
    </row>
    <row r="2" spans="3:5" ht="12.75">
      <c r="C2" s="42" t="s">
        <v>20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6" t="s">
        <v>6</v>
      </c>
      <c r="I3" s="6" t="s">
        <v>8</v>
      </c>
    </row>
    <row r="4" spans="3:9" ht="12.75">
      <c r="C4">
        <v>1</v>
      </c>
      <c r="D4" t="s">
        <v>87</v>
      </c>
      <c r="E4" t="s">
        <v>58</v>
      </c>
      <c r="G4" t="s">
        <v>39</v>
      </c>
      <c r="H4" s="6">
        <v>788</v>
      </c>
      <c r="I4" s="6"/>
    </row>
    <row r="5" spans="3:9" ht="12.75">
      <c r="C5">
        <v>2</v>
      </c>
      <c r="D5" t="s">
        <v>105</v>
      </c>
      <c r="E5" t="s">
        <v>69</v>
      </c>
      <c r="G5" t="s">
        <v>39</v>
      </c>
      <c r="H5" s="6">
        <v>719</v>
      </c>
      <c r="I5" s="6"/>
    </row>
    <row r="6" spans="3:9" ht="12.75">
      <c r="C6">
        <v>3</v>
      </c>
      <c r="D6" t="s">
        <v>123</v>
      </c>
      <c r="E6" t="s">
        <v>124</v>
      </c>
      <c r="G6" t="s">
        <v>39</v>
      </c>
      <c r="H6" s="6">
        <v>711</v>
      </c>
      <c r="I6" s="6"/>
    </row>
    <row r="7" spans="3:9" ht="12.75">
      <c r="C7">
        <v>4</v>
      </c>
      <c r="D7" t="s">
        <v>108</v>
      </c>
      <c r="E7" t="s">
        <v>86</v>
      </c>
      <c r="G7" t="s">
        <v>27</v>
      </c>
      <c r="H7" s="6">
        <v>626</v>
      </c>
      <c r="I7" s="6"/>
    </row>
    <row r="8" spans="3:9" ht="12.75">
      <c r="C8">
        <v>5</v>
      </c>
      <c r="D8" t="s">
        <v>202</v>
      </c>
      <c r="E8" t="s">
        <v>86</v>
      </c>
      <c r="G8" t="s">
        <v>29</v>
      </c>
      <c r="H8" s="6">
        <v>541</v>
      </c>
      <c r="I8" s="6"/>
    </row>
    <row r="9" spans="3:9" ht="12.75">
      <c r="C9">
        <v>6</v>
      </c>
      <c r="D9" t="s">
        <v>203</v>
      </c>
      <c r="E9" t="s">
        <v>204</v>
      </c>
      <c r="G9" s="10" t="s">
        <v>27</v>
      </c>
      <c r="H9" s="6"/>
      <c r="I9" s="6"/>
    </row>
    <row r="10" spans="3:9" ht="12.75">
      <c r="C10">
        <v>7</v>
      </c>
      <c r="G10" s="10"/>
      <c r="H10" s="6"/>
      <c r="I10" s="6"/>
    </row>
    <row r="11" spans="8:9" ht="12.75">
      <c r="H11" s="6"/>
      <c r="I11" s="6"/>
    </row>
    <row r="12" spans="8:9" ht="12.75">
      <c r="H12" s="6"/>
      <c r="I12" s="6"/>
    </row>
    <row r="13" spans="4:9" ht="12.75">
      <c r="D13" s="25"/>
      <c r="E13" s="2" t="s">
        <v>10</v>
      </c>
      <c r="H13" s="6"/>
      <c r="I13" s="6"/>
    </row>
    <row r="14" spans="3:9" ht="12.75">
      <c r="C14" s="25" t="s">
        <v>20</v>
      </c>
      <c r="D14" s="3" t="s">
        <v>3</v>
      </c>
      <c r="E14" s="3" t="s">
        <v>4</v>
      </c>
      <c r="F14" s="3"/>
      <c r="G14" s="3" t="s">
        <v>5</v>
      </c>
      <c r="H14" s="6"/>
      <c r="I14" s="6"/>
    </row>
    <row r="15" spans="3:9" ht="12.75">
      <c r="C15" t="s">
        <v>2</v>
      </c>
      <c r="D15" s="3"/>
      <c r="E15" s="3"/>
      <c r="F15" s="3"/>
      <c r="G15" s="3"/>
      <c r="H15" s="6" t="s">
        <v>6</v>
      </c>
      <c r="I15" s="6" t="s">
        <v>8</v>
      </c>
    </row>
    <row r="16" spans="3:9" ht="12.75">
      <c r="C16">
        <v>1</v>
      </c>
      <c r="D16" t="s">
        <v>149</v>
      </c>
      <c r="E16" t="s">
        <v>167</v>
      </c>
      <c r="G16" t="s">
        <v>26</v>
      </c>
      <c r="H16" s="6">
        <v>937</v>
      </c>
      <c r="I16" s="6"/>
    </row>
    <row r="17" spans="3:9" ht="12.75">
      <c r="C17">
        <v>2</v>
      </c>
      <c r="D17" t="s">
        <v>125</v>
      </c>
      <c r="E17" t="s">
        <v>104</v>
      </c>
      <c r="G17" t="s">
        <v>31</v>
      </c>
      <c r="H17" s="6">
        <v>907</v>
      </c>
      <c r="I17" s="6"/>
    </row>
    <row r="18" spans="3:9" ht="12.75">
      <c r="C18">
        <v>3</v>
      </c>
      <c r="D18" t="s">
        <v>117</v>
      </c>
      <c r="E18" t="s">
        <v>96</v>
      </c>
      <c r="G18" t="s">
        <v>39</v>
      </c>
      <c r="H18" s="6">
        <v>906</v>
      </c>
      <c r="I18" s="6"/>
    </row>
    <row r="19" spans="3:9" ht="12.75">
      <c r="C19">
        <v>4</v>
      </c>
      <c r="D19" t="s">
        <v>127</v>
      </c>
      <c r="E19" t="s">
        <v>57</v>
      </c>
      <c r="G19" t="s">
        <v>39</v>
      </c>
      <c r="H19" s="6">
        <v>836</v>
      </c>
      <c r="I19" s="6"/>
    </row>
    <row r="20" spans="3:9" ht="12.75">
      <c r="C20">
        <v>5</v>
      </c>
      <c r="D20" t="s">
        <v>118</v>
      </c>
      <c r="E20" t="s">
        <v>119</v>
      </c>
      <c r="G20" t="s">
        <v>27</v>
      </c>
      <c r="H20" s="6">
        <v>765</v>
      </c>
      <c r="I20" s="6"/>
    </row>
    <row r="21" spans="3:9" ht="12.75">
      <c r="C21">
        <v>6</v>
      </c>
      <c r="D21" t="s">
        <v>108</v>
      </c>
      <c r="E21" t="s">
        <v>160</v>
      </c>
      <c r="G21" t="s">
        <v>26</v>
      </c>
      <c r="H21" s="6">
        <v>721</v>
      </c>
      <c r="I21" s="6"/>
    </row>
    <row r="22" spans="3:9" ht="12.75">
      <c r="C22">
        <v>7</v>
      </c>
      <c r="D22" t="s">
        <v>85</v>
      </c>
      <c r="E22" t="s">
        <v>114</v>
      </c>
      <c r="G22" t="s">
        <v>31</v>
      </c>
      <c r="H22" s="6">
        <v>701</v>
      </c>
      <c r="I22" s="6"/>
    </row>
    <row r="23" spans="3:9" ht="12.75">
      <c r="C23">
        <v>8</v>
      </c>
      <c r="D23" t="s">
        <v>165</v>
      </c>
      <c r="E23" t="s">
        <v>166</v>
      </c>
      <c r="G23" t="s">
        <v>39</v>
      </c>
      <c r="H23" s="6">
        <v>640</v>
      </c>
      <c r="I23" s="6"/>
    </row>
    <row r="24" spans="3:9" ht="12.75">
      <c r="C24">
        <v>9</v>
      </c>
      <c r="D24" t="s">
        <v>111</v>
      </c>
      <c r="E24" t="s">
        <v>126</v>
      </c>
      <c r="G24" t="s">
        <v>29</v>
      </c>
      <c r="H24" s="6">
        <v>628</v>
      </c>
      <c r="I24" s="6"/>
    </row>
    <row r="25" spans="3:8" ht="12.75">
      <c r="C25">
        <v>10</v>
      </c>
      <c r="D25" t="s">
        <v>87</v>
      </c>
      <c r="E25" t="s">
        <v>120</v>
      </c>
      <c r="G25" t="s">
        <v>27</v>
      </c>
      <c r="H25" s="6">
        <v>576</v>
      </c>
    </row>
    <row r="26" ht="12.75">
      <c r="H26" s="6"/>
    </row>
  </sheetData>
  <sheetProtection selectLockedCells="1" selectUnlockedCells="1"/>
  <mergeCells count="1">
    <mergeCell ref="C2:D2"/>
  </mergeCells>
  <printOptions/>
  <pageMargins left="0.5902777777777778" right="0.7875" top="0.39375" bottom="0.9840277777777777" header="0.5118055555555555" footer="0.5118055555555555"/>
  <pageSetup horizontalDpi="300" verticalDpi="3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PageLayoutView="0" workbookViewId="0" topLeftCell="A1">
      <pane ySplit="1" topLeftCell="A1" activePane="bottomLeft" state="split"/>
      <selection pane="topLeft" activeCell="F17" sqref="F17"/>
      <selection pane="bottomLeft" activeCell="G19" sqref="G19"/>
    </sheetView>
  </sheetViews>
  <sheetFormatPr defaultColWidth="11.421875" defaultRowHeight="12.75"/>
  <cols>
    <col min="1" max="1" width="1.8515625" style="0" customWidth="1"/>
    <col min="2" max="2" width="3.57421875" style="0" customWidth="1"/>
    <col min="3" max="3" width="15.140625" style="0" customWidth="1"/>
    <col min="7" max="7" width="15.7109375" style="0" customWidth="1"/>
    <col min="8" max="8" width="10.57421875" style="0" customWidth="1"/>
  </cols>
  <sheetData>
    <row r="1" ht="26.25">
      <c r="D1" s="1">
        <v>2017</v>
      </c>
    </row>
    <row r="3" spans="2:8" ht="15.75">
      <c r="B3" s="18"/>
      <c r="C3" s="18"/>
      <c r="D3" s="19" t="s">
        <v>21</v>
      </c>
      <c r="E3" s="19" t="s">
        <v>22</v>
      </c>
      <c r="F3" s="19" t="s">
        <v>23</v>
      </c>
      <c r="G3" s="19" t="s">
        <v>24</v>
      </c>
      <c r="H3" s="20" t="s">
        <v>25</v>
      </c>
    </row>
    <row r="4" spans="2:8" ht="15">
      <c r="B4" s="21"/>
      <c r="C4" s="21" t="s">
        <v>33</v>
      </c>
      <c r="D4" s="22">
        <v>14</v>
      </c>
      <c r="E4" s="22">
        <v>12</v>
      </c>
      <c r="F4" s="22">
        <v>7</v>
      </c>
      <c r="G4" s="23">
        <v>4</v>
      </c>
      <c r="H4" s="20">
        <f aca="true" t="shared" si="0" ref="H4:H12">D4+E4+F4+G4</f>
        <v>37</v>
      </c>
    </row>
    <row r="5" spans="2:8" ht="15">
      <c r="B5" s="21"/>
      <c r="C5" s="21" t="s">
        <v>28</v>
      </c>
      <c r="D5" s="22">
        <v>8</v>
      </c>
      <c r="E5" s="22">
        <v>11</v>
      </c>
      <c r="F5" s="22">
        <v>11</v>
      </c>
      <c r="G5" s="23">
        <v>3</v>
      </c>
      <c r="H5" s="20">
        <f t="shared" si="0"/>
        <v>33</v>
      </c>
    </row>
    <row r="6" spans="2:8" ht="15">
      <c r="B6" s="21"/>
      <c r="C6" s="21" t="s">
        <v>31</v>
      </c>
      <c r="D6" s="22">
        <v>7</v>
      </c>
      <c r="E6" s="22">
        <v>8</v>
      </c>
      <c r="F6" s="22">
        <v>8</v>
      </c>
      <c r="G6" s="23"/>
      <c r="H6" s="20">
        <f t="shared" si="0"/>
        <v>23</v>
      </c>
    </row>
    <row r="7" spans="2:8" ht="15">
      <c r="B7" s="21"/>
      <c r="C7" s="21" t="s">
        <v>29</v>
      </c>
      <c r="D7" s="22">
        <v>7</v>
      </c>
      <c r="E7" s="22">
        <v>5</v>
      </c>
      <c r="F7" s="22">
        <v>3</v>
      </c>
      <c r="G7" s="23"/>
      <c r="H7" s="20">
        <f t="shared" si="0"/>
        <v>15</v>
      </c>
    </row>
    <row r="8" spans="2:8" ht="15">
      <c r="B8" s="21"/>
      <c r="C8" s="21" t="s">
        <v>26</v>
      </c>
      <c r="D8" s="22">
        <v>4</v>
      </c>
      <c r="E8" s="22">
        <v>3</v>
      </c>
      <c r="F8" s="22">
        <v>2</v>
      </c>
      <c r="G8" s="23">
        <v>3</v>
      </c>
      <c r="H8" s="20">
        <f t="shared" si="0"/>
        <v>12</v>
      </c>
    </row>
    <row r="9" spans="2:8" ht="15">
      <c r="B9" s="21"/>
      <c r="C9" s="21" t="s">
        <v>27</v>
      </c>
      <c r="D9" s="22">
        <v>1</v>
      </c>
      <c r="E9" s="22">
        <v>2</v>
      </c>
      <c r="F9" s="22">
        <v>5</v>
      </c>
      <c r="G9" s="23">
        <v>2</v>
      </c>
      <c r="H9" s="20">
        <f t="shared" si="0"/>
        <v>10</v>
      </c>
    </row>
    <row r="10" spans="2:8" ht="15">
      <c r="B10" s="21"/>
      <c r="C10" s="21" t="s">
        <v>30</v>
      </c>
      <c r="D10" s="22"/>
      <c r="E10" s="22"/>
      <c r="F10" s="22"/>
      <c r="G10" s="23"/>
      <c r="H10" s="20">
        <f t="shared" si="0"/>
        <v>0</v>
      </c>
    </row>
    <row r="11" spans="2:8" ht="15">
      <c r="B11" s="21"/>
      <c r="C11" s="21" t="s">
        <v>32</v>
      </c>
      <c r="D11" s="22"/>
      <c r="E11" s="22"/>
      <c r="F11" s="22"/>
      <c r="G11" s="23"/>
      <c r="H11" s="20">
        <f t="shared" si="0"/>
        <v>0</v>
      </c>
    </row>
    <row r="12" spans="2:8" ht="15">
      <c r="B12" s="21"/>
      <c r="C12" s="21"/>
      <c r="D12" s="22"/>
      <c r="E12" s="22"/>
      <c r="F12" s="22"/>
      <c r="G12" s="23"/>
      <c r="H12" s="20">
        <f t="shared" si="0"/>
        <v>0</v>
      </c>
    </row>
    <row r="13" spans="2:8" ht="15">
      <c r="B13" s="21"/>
      <c r="C13" s="21"/>
      <c r="D13" s="22"/>
      <c r="E13" s="22"/>
      <c r="F13" s="22"/>
      <c r="G13" s="20"/>
      <c r="H13" s="20">
        <f>H4+H5+H6+H7+H8+H9+H10+H11+H12</f>
        <v>130</v>
      </c>
    </row>
    <row r="15" ht="27.75">
      <c r="D15" s="28" t="s">
        <v>254</v>
      </c>
    </row>
  </sheetData>
  <sheetProtection selectLockedCells="1" selectUnlockedCells="1"/>
  <printOptions/>
  <pageMargins left="0.5902777777777778" right="0.39375" top="0.39375" bottom="0.19652777777777777" header="0.5118055555555555" footer="0.5118055555555555"/>
  <pageSetup horizontalDpi="300" verticalDpi="3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50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J13" sqref="J13"/>
    </sheetView>
  </sheetViews>
  <sheetFormatPr defaultColWidth="11.421875" defaultRowHeight="12.75"/>
  <cols>
    <col min="1" max="2" width="2.7109375" style="0" customWidth="1"/>
    <col min="3" max="3" width="4.71093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3" t="s">
        <v>7</v>
      </c>
      <c r="D2" s="42"/>
      <c r="E2" s="2"/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4" t="s">
        <v>6</v>
      </c>
      <c r="I3" s="4" t="s">
        <v>8</v>
      </c>
    </row>
    <row r="4" spans="3:8" ht="12.75">
      <c r="C4" s="5">
        <v>1</v>
      </c>
      <c r="D4" s="30" t="s">
        <v>173</v>
      </c>
      <c r="E4" s="30" t="s">
        <v>169</v>
      </c>
      <c r="F4" s="30"/>
      <c r="G4" s="30" t="s">
        <v>28</v>
      </c>
      <c r="H4">
        <v>593</v>
      </c>
    </row>
    <row r="5" spans="3:8" ht="12.75">
      <c r="C5" s="5">
        <v>2</v>
      </c>
      <c r="D5" s="30" t="s">
        <v>181</v>
      </c>
      <c r="E5" s="30" t="s">
        <v>182</v>
      </c>
      <c r="F5" s="30"/>
      <c r="G5" s="30" t="s">
        <v>29</v>
      </c>
      <c r="H5">
        <v>541</v>
      </c>
    </row>
    <row r="6" spans="3:8" ht="12.75">
      <c r="C6" s="5">
        <v>3</v>
      </c>
      <c r="D6" s="30" t="s">
        <v>136</v>
      </c>
      <c r="E6" s="30" t="s">
        <v>172</v>
      </c>
      <c r="F6" s="30"/>
      <c r="G6" s="30" t="s">
        <v>28</v>
      </c>
      <c r="H6">
        <v>514</v>
      </c>
    </row>
    <row r="7" spans="3:8" ht="12.75">
      <c r="C7" s="5">
        <v>4</v>
      </c>
      <c r="D7" s="30" t="s">
        <v>65</v>
      </c>
      <c r="E7" s="30" t="s">
        <v>66</v>
      </c>
      <c r="F7" s="30"/>
      <c r="G7" s="30" t="s">
        <v>26</v>
      </c>
      <c r="H7">
        <v>493</v>
      </c>
    </row>
    <row r="8" spans="3:8" ht="12.75">
      <c r="C8" s="5">
        <v>5</v>
      </c>
      <c r="D8" s="30" t="s">
        <v>52</v>
      </c>
      <c r="E8" s="30" t="s">
        <v>134</v>
      </c>
      <c r="F8" s="30"/>
      <c r="G8" s="30" t="s">
        <v>39</v>
      </c>
      <c r="H8">
        <v>493</v>
      </c>
    </row>
    <row r="9" spans="3:8" ht="12.75">
      <c r="C9" s="5">
        <v>6</v>
      </c>
      <c r="D9" s="30" t="s">
        <v>64</v>
      </c>
      <c r="E9" s="30" t="s">
        <v>57</v>
      </c>
      <c r="F9" s="30"/>
      <c r="G9" s="30" t="s">
        <v>39</v>
      </c>
      <c r="H9">
        <v>491</v>
      </c>
    </row>
    <row r="10" spans="3:10" ht="12.75">
      <c r="C10" s="15">
        <v>7</v>
      </c>
      <c r="D10" s="30" t="s">
        <v>132</v>
      </c>
      <c r="E10" s="30" t="s">
        <v>133</v>
      </c>
      <c r="F10" s="30"/>
      <c r="G10" s="30" t="s">
        <v>39</v>
      </c>
      <c r="H10">
        <v>486</v>
      </c>
      <c r="J10" s="30"/>
    </row>
    <row r="11" spans="3:8" ht="12.75">
      <c r="C11" s="15">
        <v>8</v>
      </c>
      <c r="D11" s="30" t="s">
        <v>214</v>
      </c>
      <c r="E11" s="30" t="s">
        <v>137</v>
      </c>
      <c r="F11" s="30"/>
      <c r="G11" s="30" t="s">
        <v>28</v>
      </c>
      <c r="H11">
        <v>473</v>
      </c>
    </row>
    <row r="12" spans="3:8" ht="12.75">
      <c r="C12" s="15">
        <v>9</v>
      </c>
      <c r="D12" s="30" t="s">
        <v>55</v>
      </c>
      <c r="E12" s="30" t="s">
        <v>56</v>
      </c>
      <c r="F12" s="30"/>
      <c r="G12" s="30" t="s">
        <v>28</v>
      </c>
      <c r="H12">
        <v>462</v>
      </c>
    </row>
    <row r="13" spans="3:8" ht="12.75">
      <c r="C13" s="15">
        <v>10</v>
      </c>
      <c r="D13" s="32" t="s">
        <v>190</v>
      </c>
      <c r="E13" s="32" t="s">
        <v>191</v>
      </c>
      <c r="F13" s="32"/>
      <c r="G13" s="32" t="s">
        <v>27</v>
      </c>
      <c r="H13">
        <v>350</v>
      </c>
    </row>
    <row r="14" spans="3:8" ht="12.75">
      <c r="C14" s="15">
        <v>11</v>
      </c>
      <c r="D14" s="30" t="s">
        <v>188</v>
      </c>
      <c r="E14" s="30" t="s">
        <v>189</v>
      </c>
      <c r="F14" s="30"/>
      <c r="G14" s="30" t="s">
        <v>27</v>
      </c>
      <c r="H14">
        <v>342</v>
      </c>
    </row>
    <row r="15" spans="3:8" ht="12.75">
      <c r="C15" s="15">
        <v>12</v>
      </c>
      <c r="D15" s="30" t="s">
        <v>215</v>
      </c>
      <c r="E15" s="30" t="s">
        <v>216</v>
      </c>
      <c r="F15" s="30"/>
      <c r="G15" s="30" t="s">
        <v>29</v>
      </c>
      <c r="H15">
        <v>341</v>
      </c>
    </row>
    <row r="16" spans="3:8" ht="12.75">
      <c r="C16" s="15">
        <v>13</v>
      </c>
      <c r="D16" s="31" t="s">
        <v>219</v>
      </c>
      <c r="E16" s="24" t="s">
        <v>220</v>
      </c>
      <c r="F16" s="30"/>
      <c r="G16" s="30" t="s">
        <v>39</v>
      </c>
      <c r="H16">
        <v>316</v>
      </c>
    </row>
    <row r="17" spans="3:8" ht="12.75">
      <c r="C17" s="15">
        <v>14</v>
      </c>
      <c r="D17" s="30" t="s">
        <v>135</v>
      </c>
      <c r="E17" s="30" t="s">
        <v>61</v>
      </c>
      <c r="F17" s="30"/>
      <c r="G17" s="30" t="s">
        <v>26</v>
      </c>
      <c r="H17">
        <v>310</v>
      </c>
    </row>
    <row r="18" spans="3:8" ht="12.75">
      <c r="C18" s="15">
        <v>15</v>
      </c>
      <c r="D18" s="30" t="s">
        <v>217</v>
      </c>
      <c r="E18" s="30" t="s">
        <v>218</v>
      </c>
      <c r="F18" s="30"/>
      <c r="G18" s="30" t="s">
        <v>26</v>
      </c>
      <c r="H18">
        <v>302</v>
      </c>
    </row>
    <row r="19" ht="12.75">
      <c r="C19" s="15">
        <v>16</v>
      </c>
    </row>
    <row r="20" ht="12.75">
      <c r="C20" s="15">
        <v>17</v>
      </c>
    </row>
    <row r="21" ht="12.75">
      <c r="C21" s="15">
        <v>18</v>
      </c>
    </row>
    <row r="22" ht="12.75">
      <c r="C22" s="6"/>
    </row>
    <row r="23" ht="12.75">
      <c r="C23" s="5"/>
    </row>
    <row r="24" ht="12.75">
      <c r="C24" s="6"/>
    </row>
    <row r="25" ht="12.75" customHeight="1" hidden="1">
      <c r="C25" s="6"/>
    </row>
    <row r="26" spans="3:9" ht="12.75" customHeight="1" hidden="1">
      <c r="C26" s="5"/>
      <c r="H26" s="4" t="s">
        <v>6</v>
      </c>
      <c r="I26" s="4" t="s">
        <v>8</v>
      </c>
    </row>
    <row r="27" ht="12.75" customHeight="1" hidden="1">
      <c r="C27" s="6"/>
    </row>
    <row r="28" ht="12.75" customHeight="1" hidden="1">
      <c r="C28" s="6"/>
    </row>
    <row r="29" ht="12.75" customHeight="1" hidden="1">
      <c r="C29" s="5"/>
    </row>
    <row r="30" spans="3:7" ht="12.75" customHeight="1" hidden="1">
      <c r="C30" s="6"/>
      <c r="D30" s="29" t="s">
        <v>190</v>
      </c>
      <c r="E30" s="29" t="s">
        <v>191</v>
      </c>
      <c r="F30" s="29"/>
      <c r="G30" s="29" t="s">
        <v>27</v>
      </c>
    </row>
    <row r="31" spans="3:5" ht="12.75" customHeight="1" hidden="1">
      <c r="C31" s="6"/>
      <c r="D31" s="27"/>
      <c r="E31" s="2"/>
    </row>
    <row r="32" ht="12.75" customHeight="1" hidden="1">
      <c r="C32" s="5"/>
    </row>
    <row r="33" ht="12.75" customHeight="1" hidden="1">
      <c r="C33" s="6"/>
    </row>
    <row r="34" ht="12.75" customHeight="1" hidden="1">
      <c r="C34" s="6"/>
    </row>
    <row r="35" ht="12.75" customHeight="1" hidden="1">
      <c r="C35" s="5"/>
    </row>
    <row r="36" ht="12.75" customHeight="1" hidden="1">
      <c r="C36" s="6"/>
    </row>
    <row r="37" ht="12.75" customHeight="1" hidden="1">
      <c r="C37" s="6"/>
    </row>
    <row r="38" ht="12.75">
      <c r="C38" s="5"/>
    </row>
    <row r="39" ht="12.75" customHeight="1" hidden="1">
      <c r="C39" s="6"/>
    </row>
    <row r="40" ht="12.75" customHeight="1" hidden="1">
      <c r="C40" s="6"/>
    </row>
    <row r="41" ht="12.75" customHeight="1" hidden="1">
      <c r="C41" s="5"/>
    </row>
    <row r="42" ht="12.75" customHeight="1" hidden="1">
      <c r="C42" s="6"/>
    </row>
    <row r="43" ht="12.75" customHeight="1" hidden="1">
      <c r="C43" s="6"/>
    </row>
    <row r="44" ht="12.75" customHeight="1" hidden="1">
      <c r="C44" s="5"/>
    </row>
    <row r="45" ht="12.75" customHeight="1" hidden="1">
      <c r="C45" s="6"/>
    </row>
    <row r="46" ht="12.75" customHeight="1" hidden="1">
      <c r="C46" s="6"/>
    </row>
    <row r="47" ht="12.75" customHeight="1" hidden="1">
      <c r="C47" s="5"/>
    </row>
    <row r="48" ht="12.75" customHeight="1" hidden="1">
      <c r="C48" s="6"/>
    </row>
    <row r="49" ht="12.75" customHeight="1" hidden="1">
      <c r="C49" s="6"/>
    </row>
    <row r="50" ht="12.75">
      <c r="C50" s="5"/>
    </row>
  </sheetData>
  <sheetProtection selectLockedCells="1" selectUnlockedCells="1"/>
  <mergeCells count="1">
    <mergeCell ref="C2:D2"/>
  </mergeCells>
  <printOptions/>
  <pageMargins left="0.39375" right="0.19652777777777777" top="0.39375" bottom="0.19652777777777777" header="0.5118055555555555" footer="0.5118055555555555"/>
  <pageSetup horizontalDpi="600" verticalDpi="600" orientation="landscape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22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I19" sqref="I19"/>
    </sheetView>
  </sheetViews>
  <sheetFormatPr defaultColWidth="11.421875" defaultRowHeight="12.75"/>
  <cols>
    <col min="1" max="2" width="2.7109375" style="0" customWidth="1"/>
    <col min="3" max="3" width="4.71093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9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4" t="s">
        <v>6</v>
      </c>
      <c r="I3" s="4" t="s">
        <v>8</v>
      </c>
    </row>
    <row r="4" spans="3:9" ht="12.75">
      <c r="C4" s="5">
        <v>1</v>
      </c>
      <c r="D4" t="s">
        <v>174</v>
      </c>
      <c r="E4" t="s">
        <v>175</v>
      </c>
      <c r="G4" t="s">
        <v>28</v>
      </c>
      <c r="H4">
        <v>607</v>
      </c>
      <c r="I4">
        <v>288</v>
      </c>
    </row>
    <row r="5" spans="3:9" ht="12.75">
      <c r="C5" s="5">
        <v>2</v>
      </c>
      <c r="D5" t="s">
        <v>60</v>
      </c>
      <c r="E5" t="s">
        <v>61</v>
      </c>
      <c r="G5" t="s">
        <v>28</v>
      </c>
      <c r="H5">
        <v>607</v>
      </c>
      <c r="I5">
        <v>259</v>
      </c>
    </row>
    <row r="6" spans="3:8" ht="12.75">
      <c r="C6" s="5">
        <v>3</v>
      </c>
      <c r="D6" t="s">
        <v>208</v>
      </c>
      <c r="E6" t="s">
        <v>41</v>
      </c>
      <c r="G6" t="s">
        <v>28</v>
      </c>
      <c r="H6">
        <v>604</v>
      </c>
    </row>
    <row r="7" spans="3:8" ht="12.75">
      <c r="C7" s="6">
        <v>4</v>
      </c>
      <c r="D7" t="s">
        <v>62</v>
      </c>
      <c r="E7" t="s">
        <v>63</v>
      </c>
      <c r="G7" t="s">
        <v>29</v>
      </c>
      <c r="H7">
        <v>595</v>
      </c>
    </row>
    <row r="8" spans="3:8" ht="12.75">
      <c r="C8" s="6">
        <v>5</v>
      </c>
      <c r="D8" t="s">
        <v>168</v>
      </c>
      <c r="E8" t="s">
        <v>58</v>
      </c>
      <c r="G8" t="s">
        <v>39</v>
      </c>
      <c r="H8">
        <v>576</v>
      </c>
    </row>
    <row r="9" spans="3:8" ht="12.75">
      <c r="C9" s="6">
        <v>6</v>
      </c>
      <c r="D9" t="s">
        <v>170</v>
      </c>
      <c r="E9" t="s">
        <v>56</v>
      </c>
      <c r="G9" t="s">
        <v>28</v>
      </c>
      <c r="H9">
        <v>545</v>
      </c>
    </row>
    <row r="10" spans="3:8" ht="12.75">
      <c r="C10" s="6">
        <v>7</v>
      </c>
      <c r="D10" t="s">
        <v>176</v>
      </c>
      <c r="E10" t="s">
        <v>177</v>
      </c>
      <c r="G10" t="s">
        <v>27</v>
      </c>
      <c r="H10">
        <v>442</v>
      </c>
    </row>
    <row r="11" ht="12.75">
      <c r="C11" s="6">
        <v>8</v>
      </c>
    </row>
    <row r="12" ht="12.75">
      <c r="C12" s="6"/>
    </row>
    <row r="14" spans="3:5" ht="12.75">
      <c r="C14" s="42" t="s">
        <v>9</v>
      </c>
      <c r="D14" s="42"/>
      <c r="E14" s="2" t="s">
        <v>10</v>
      </c>
    </row>
    <row r="15" spans="3:9" ht="12.75">
      <c r="C15" s="7" t="s">
        <v>2</v>
      </c>
      <c r="D15" s="8" t="s">
        <v>3</v>
      </c>
      <c r="E15" s="9" t="s">
        <v>4</v>
      </c>
      <c r="G15" s="3" t="s">
        <v>5</v>
      </c>
      <c r="H15" t="s">
        <v>6</v>
      </c>
      <c r="I15" t="s">
        <v>8</v>
      </c>
    </row>
    <row r="16" spans="3:8" ht="12.75">
      <c r="C16" s="5">
        <v>1</v>
      </c>
      <c r="D16" t="s">
        <v>212</v>
      </c>
      <c r="E16" t="s">
        <v>213</v>
      </c>
      <c r="G16" t="s">
        <v>28</v>
      </c>
      <c r="H16">
        <v>607</v>
      </c>
    </row>
    <row r="17" spans="3:8" ht="12.75">
      <c r="C17" s="5">
        <v>2</v>
      </c>
      <c r="D17" t="s">
        <v>129</v>
      </c>
      <c r="E17" t="s">
        <v>209</v>
      </c>
      <c r="G17" t="s">
        <v>28</v>
      </c>
      <c r="H17">
        <v>593</v>
      </c>
    </row>
    <row r="18" spans="3:8" ht="12.75">
      <c r="C18" s="5">
        <v>3</v>
      </c>
      <c r="D18" t="s">
        <v>130</v>
      </c>
      <c r="E18" t="s">
        <v>131</v>
      </c>
      <c r="G18" t="s">
        <v>28</v>
      </c>
      <c r="H18">
        <v>502</v>
      </c>
    </row>
    <row r="19" spans="3:8" ht="12.75">
      <c r="C19" s="6">
        <v>4</v>
      </c>
      <c r="D19" t="s">
        <v>210</v>
      </c>
      <c r="E19" t="s">
        <v>211</v>
      </c>
      <c r="G19" t="s">
        <v>28</v>
      </c>
      <c r="H19">
        <v>464</v>
      </c>
    </row>
    <row r="20" ht="12.75">
      <c r="C20" s="6">
        <v>5</v>
      </c>
    </row>
    <row r="21" ht="12.75">
      <c r="C21" s="6">
        <v>6</v>
      </c>
    </row>
    <row r="22" ht="12.75">
      <c r="C22" s="6">
        <v>7</v>
      </c>
    </row>
  </sheetData>
  <sheetProtection selectLockedCells="1" selectUnlockedCells="1"/>
  <mergeCells count="2">
    <mergeCell ref="C2:D2"/>
    <mergeCell ref="C14:D14"/>
  </mergeCells>
  <printOptions/>
  <pageMargins left="0.5902777777777778" right="0.39375" top="0.39375" bottom="0.19652777777777777" header="0.5118055555555555" footer="0.5118055555555555"/>
  <pageSetup horizontalDpi="300" verticalDpi="300" orientation="landscape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I21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2" width="2.7109375" style="0" customWidth="1"/>
    <col min="3" max="3" width="6.14062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11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6" t="s">
        <v>6</v>
      </c>
      <c r="I3" s="6" t="s">
        <v>8</v>
      </c>
    </row>
    <row r="4" spans="3:9" ht="12.75">
      <c r="C4" s="6">
        <v>1</v>
      </c>
      <c r="D4" t="s">
        <v>206</v>
      </c>
      <c r="E4" t="s">
        <v>207</v>
      </c>
      <c r="G4" t="s">
        <v>39</v>
      </c>
      <c r="H4" s="6">
        <v>704</v>
      </c>
      <c r="I4" s="6"/>
    </row>
    <row r="5" spans="3:9" ht="12.75">
      <c r="C5" s="6">
        <v>2</v>
      </c>
      <c r="D5" t="s">
        <v>205</v>
      </c>
      <c r="E5" t="s">
        <v>46</v>
      </c>
      <c r="G5" t="s">
        <v>39</v>
      </c>
      <c r="H5" s="6">
        <v>554</v>
      </c>
      <c r="I5" s="6"/>
    </row>
    <row r="6" spans="3:9" ht="12.75">
      <c r="C6" s="6">
        <v>3</v>
      </c>
      <c r="D6" t="s">
        <v>128</v>
      </c>
      <c r="E6" t="s">
        <v>169</v>
      </c>
      <c r="G6" t="s">
        <v>28</v>
      </c>
      <c r="H6" s="6">
        <v>501</v>
      </c>
      <c r="I6" s="6"/>
    </row>
    <row r="7" spans="3:9" ht="12.75">
      <c r="C7" s="6">
        <v>4</v>
      </c>
      <c r="H7" s="6"/>
      <c r="I7" s="6"/>
    </row>
    <row r="8" spans="3:9" ht="12.75">
      <c r="C8" s="6">
        <v>5</v>
      </c>
      <c r="H8" s="6"/>
      <c r="I8" s="6"/>
    </row>
    <row r="9" spans="3:9" ht="12.75">
      <c r="C9" s="6">
        <v>6</v>
      </c>
      <c r="H9" s="6"/>
      <c r="I9" s="6"/>
    </row>
    <row r="10" spans="3:9" ht="12.75">
      <c r="C10" s="6"/>
      <c r="H10" s="6"/>
      <c r="I10" s="6"/>
    </row>
    <row r="11" spans="3:9" ht="12.75">
      <c r="C11" s="6"/>
      <c r="H11" s="6"/>
      <c r="I11" s="6"/>
    </row>
    <row r="12" spans="3:9" ht="12.75">
      <c r="C12" s="25" t="s">
        <v>11</v>
      </c>
      <c r="D12" s="25"/>
      <c r="E12" s="2" t="s">
        <v>10</v>
      </c>
      <c r="H12" s="6"/>
      <c r="I12" s="6"/>
    </row>
    <row r="13" spans="3:9" ht="12.75">
      <c r="C13" t="s">
        <v>2</v>
      </c>
      <c r="D13" s="3" t="s">
        <v>3</v>
      </c>
      <c r="E13" s="3" t="s">
        <v>4</v>
      </c>
      <c r="F13" s="3"/>
      <c r="G13" s="3" t="s">
        <v>5</v>
      </c>
      <c r="H13" s="6" t="s">
        <v>6</v>
      </c>
      <c r="I13" s="6" t="s">
        <v>8</v>
      </c>
    </row>
    <row r="14" spans="3:9" ht="12.75">
      <c r="C14" s="6">
        <v>1</v>
      </c>
      <c r="D14" t="s">
        <v>54</v>
      </c>
      <c r="E14" t="s">
        <v>42</v>
      </c>
      <c r="G14" t="s">
        <v>26</v>
      </c>
      <c r="H14" s="6">
        <v>880</v>
      </c>
      <c r="I14" s="6"/>
    </row>
    <row r="15" spans="3:9" ht="12.75">
      <c r="C15" s="6">
        <v>2</v>
      </c>
      <c r="D15" t="s">
        <v>59</v>
      </c>
      <c r="E15" t="s">
        <v>38</v>
      </c>
      <c r="G15" t="s">
        <v>29</v>
      </c>
      <c r="H15" s="6">
        <v>764</v>
      </c>
      <c r="I15" s="6"/>
    </row>
    <row r="16" spans="3:9" ht="12.75">
      <c r="C16" s="6">
        <v>3</v>
      </c>
      <c r="D16" t="s">
        <v>43</v>
      </c>
      <c r="E16" t="s">
        <v>44</v>
      </c>
      <c r="G16" t="s">
        <v>31</v>
      </c>
      <c r="H16" s="6">
        <v>687</v>
      </c>
      <c r="I16" s="6"/>
    </row>
    <row r="17" spans="3:9" ht="12.75">
      <c r="C17" s="6">
        <v>4</v>
      </c>
      <c r="D17" t="s">
        <v>45</v>
      </c>
      <c r="E17" t="s">
        <v>57</v>
      </c>
      <c r="G17" t="s">
        <v>39</v>
      </c>
      <c r="H17" s="6">
        <v>586</v>
      </c>
      <c r="I17" s="6"/>
    </row>
    <row r="18" spans="3:9" ht="12.75">
      <c r="C18" s="6">
        <v>5</v>
      </c>
      <c r="D18" t="s">
        <v>54</v>
      </c>
      <c r="E18" t="s">
        <v>74</v>
      </c>
      <c r="G18" t="s">
        <v>29</v>
      </c>
      <c r="H18" s="6">
        <v>567</v>
      </c>
      <c r="I18" s="6"/>
    </row>
    <row r="19" spans="3:9" ht="12.75">
      <c r="C19" s="6">
        <v>6</v>
      </c>
      <c r="D19" t="s">
        <v>50</v>
      </c>
      <c r="E19" t="s">
        <v>51</v>
      </c>
      <c r="G19" t="s">
        <v>28</v>
      </c>
      <c r="H19" s="6">
        <v>551</v>
      </c>
      <c r="I19" s="6"/>
    </row>
    <row r="20" spans="3:9" ht="12.75">
      <c r="C20" s="6">
        <v>7</v>
      </c>
      <c r="H20" s="6"/>
      <c r="I20" s="6"/>
    </row>
    <row r="21" spans="3:8" ht="12.75">
      <c r="C21" s="6">
        <v>8</v>
      </c>
      <c r="H21" s="6"/>
    </row>
  </sheetData>
  <sheetProtection selectLockedCells="1" selectUnlockedCells="1"/>
  <mergeCells count="1">
    <mergeCell ref="C2:D2"/>
  </mergeCells>
  <printOptions/>
  <pageMargins left="0.5902777777777778" right="0.39375" top="0.19652777777777777" bottom="0.19652777777777777" header="0.5118055555555555" footer="0.5118055555555555"/>
  <pageSetup horizontalDpi="600" verticalDpi="600"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I11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B1" sqref="B1"/>
    </sheetView>
  </sheetViews>
  <sheetFormatPr defaultColWidth="11.421875" defaultRowHeight="12.75"/>
  <cols>
    <col min="1" max="2" width="2.7109375" style="0" customWidth="1"/>
    <col min="3" max="3" width="4.71093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12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6" t="s">
        <v>6</v>
      </c>
      <c r="I3" s="6"/>
    </row>
    <row r="4" spans="3:9" ht="12.75">
      <c r="C4" s="6">
        <v>1</v>
      </c>
      <c r="D4" t="s">
        <v>195</v>
      </c>
      <c r="E4" t="s">
        <v>42</v>
      </c>
      <c r="G4" t="s">
        <v>26</v>
      </c>
      <c r="H4" s="6">
        <v>930</v>
      </c>
      <c r="I4" s="6"/>
    </row>
    <row r="5" spans="3:9" ht="12.75">
      <c r="C5" s="6">
        <v>2</v>
      </c>
      <c r="D5" t="s">
        <v>47</v>
      </c>
      <c r="E5" t="s">
        <v>48</v>
      </c>
      <c r="G5" t="s">
        <v>28</v>
      </c>
      <c r="H5" s="6">
        <v>873</v>
      </c>
      <c r="I5" s="6"/>
    </row>
    <row r="6" spans="3:9" ht="12.75">
      <c r="C6" s="6">
        <v>3</v>
      </c>
      <c r="D6" t="s">
        <v>77</v>
      </c>
      <c r="E6" t="s">
        <v>171</v>
      </c>
      <c r="G6" t="s">
        <v>39</v>
      </c>
      <c r="H6" s="6">
        <v>706</v>
      </c>
      <c r="I6" s="6"/>
    </row>
    <row r="7" spans="8:9" ht="12.75">
      <c r="H7" s="6"/>
      <c r="I7" s="6"/>
    </row>
    <row r="8" spans="3:9" ht="12.75">
      <c r="C8" s="42" t="s">
        <v>12</v>
      </c>
      <c r="D8" s="42"/>
      <c r="E8" s="2" t="s">
        <v>10</v>
      </c>
      <c r="H8" s="6"/>
      <c r="I8" s="6"/>
    </row>
    <row r="9" spans="3:9" ht="12.75">
      <c r="C9" t="s">
        <v>2</v>
      </c>
      <c r="D9" s="3" t="s">
        <v>3</v>
      </c>
      <c r="E9" s="3" t="s">
        <v>4</v>
      </c>
      <c r="F9" s="3"/>
      <c r="G9" s="3" t="s">
        <v>5</v>
      </c>
      <c r="H9" s="6" t="s">
        <v>6</v>
      </c>
      <c r="I9" s="6"/>
    </row>
    <row r="10" spans="3:9" ht="12.75">
      <c r="C10" s="6">
        <v>1</v>
      </c>
      <c r="D10" t="s">
        <v>193</v>
      </c>
      <c r="E10" t="s">
        <v>194</v>
      </c>
      <c r="G10" s="10" t="s">
        <v>29</v>
      </c>
      <c r="H10" s="6">
        <v>830</v>
      </c>
      <c r="I10" s="6"/>
    </row>
    <row r="11" spans="3:9" ht="12.75">
      <c r="C11" s="6">
        <v>2</v>
      </c>
      <c r="D11" t="s">
        <v>76</v>
      </c>
      <c r="E11" t="s">
        <v>35</v>
      </c>
      <c r="G11" s="10" t="s">
        <v>28</v>
      </c>
      <c r="H11" s="6">
        <v>698</v>
      </c>
      <c r="I11" s="6"/>
    </row>
  </sheetData>
  <sheetProtection selectLockedCells="1" selectUnlockedCells="1"/>
  <mergeCells count="2">
    <mergeCell ref="C2:D2"/>
    <mergeCell ref="C8:D8"/>
  </mergeCells>
  <printOptions/>
  <pageMargins left="0.5902777777777778" right="0.39375" top="0.19652777777777777" bottom="0.19652777777777777" header="0.5118055555555555" footer="0.5118055555555555"/>
  <pageSetup horizontalDpi="600" verticalDpi="600" orientation="landscape" paperSize="9" scale="1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I31"/>
  <sheetViews>
    <sheetView zoomScalePageLayoutView="0" workbookViewId="0" topLeftCell="B1">
      <pane ySplit="1" topLeftCell="A11" activePane="bottomLeft" state="split"/>
      <selection pane="topLeft" activeCell="D4" sqref="D4"/>
      <selection pane="bottomLeft" activeCell="E34" sqref="E34"/>
    </sheetView>
  </sheetViews>
  <sheetFormatPr defaultColWidth="11.421875" defaultRowHeight="12.75"/>
  <cols>
    <col min="1" max="2" width="2.7109375" style="0" customWidth="1"/>
    <col min="3" max="3" width="4.71093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13</v>
      </c>
      <c r="D2" s="42"/>
      <c r="E2" s="2" t="s">
        <v>1</v>
      </c>
    </row>
    <row r="3" spans="3:9" ht="12.75"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9"/>
    </row>
    <row r="4" spans="3:9" ht="12.75">
      <c r="C4" s="6">
        <v>1</v>
      </c>
      <c r="D4" s="30" t="s">
        <v>139</v>
      </c>
      <c r="E4" s="30" t="s">
        <v>140</v>
      </c>
      <c r="G4" t="s">
        <v>27</v>
      </c>
      <c r="H4" s="6">
        <v>1017</v>
      </c>
      <c r="I4" s="6"/>
    </row>
    <row r="5" spans="3:9" ht="12.75">
      <c r="C5" s="6">
        <v>2</v>
      </c>
      <c r="D5" s="33" t="s">
        <v>67</v>
      </c>
      <c r="E5" s="33" t="s">
        <v>68</v>
      </c>
      <c r="F5" s="6"/>
      <c r="G5" s="10" t="s">
        <v>28</v>
      </c>
      <c r="H5" s="6">
        <v>690</v>
      </c>
      <c r="I5" s="6"/>
    </row>
    <row r="6" spans="3:9" ht="12.75">
      <c r="C6" s="6">
        <v>3</v>
      </c>
      <c r="D6" s="33" t="s">
        <v>36</v>
      </c>
      <c r="E6" s="33" t="s">
        <v>37</v>
      </c>
      <c r="F6" s="10"/>
      <c r="G6" s="10" t="s">
        <v>192</v>
      </c>
      <c r="H6" s="6" t="s">
        <v>243</v>
      </c>
      <c r="I6" s="6"/>
    </row>
    <row r="7" spans="3:9" ht="12.75">
      <c r="C7" s="6">
        <v>4</v>
      </c>
      <c r="D7" s="33" t="s">
        <v>227</v>
      </c>
      <c r="E7" s="33" t="s">
        <v>40</v>
      </c>
      <c r="F7" s="10"/>
      <c r="G7" s="10" t="s">
        <v>192</v>
      </c>
      <c r="H7" s="6" t="s">
        <v>243</v>
      </c>
      <c r="I7" s="6"/>
    </row>
    <row r="8" spans="3:9" ht="12.75">
      <c r="C8" s="6"/>
      <c r="D8" s="10"/>
      <c r="E8" s="10"/>
      <c r="F8" s="10"/>
      <c r="G8" s="10"/>
      <c r="H8" s="6"/>
      <c r="I8" s="6"/>
    </row>
    <row r="9" spans="3:9" ht="12.75">
      <c r="C9" s="6"/>
      <c r="H9" s="6"/>
      <c r="I9" s="6"/>
    </row>
    <row r="10" spans="3:9" ht="12.75">
      <c r="C10" s="6"/>
      <c r="D10" s="10"/>
      <c r="E10" s="10"/>
      <c r="F10" s="10"/>
      <c r="G10" s="10"/>
      <c r="H10" s="6"/>
      <c r="I10" s="6"/>
    </row>
    <row r="11" spans="3:9" ht="12.75">
      <c r="C11" s="6"/>
      <c r="D11" s="10"/>
      <c r="E11" s="10"/>
      <c r="F11" s="10"/>
      <c r="G11" s="10"/>
      <c r="H11" s="6"/>
      <c r="I11" s="6"/>
    </row>
    <row r="12" spans="3:9" ht="12.75">
      <c r="C12" s="6"/>
      <c r="D12" s="12"/>
      <c r="E12" s="12"/>
      <c r="F12" s="12"/>
      <c r="G12" s="12"/>
      <c r="H12" s="6"/>
      <c r="I12" s="6"/>
    </row>
    <row r="13" spans="3:5" ht="12.75">
      <c r="C13" s="42" t="s">
        <v>13</v>
      </c>
      <c r="D13" s="42"/>
      <c r="E13" s="2" t="s">
        <v>10</v>
      </c>
    </row>
    <row r="14" spans="3:9" ht="12.75">
      <c r="C14" s="11" t="s">
        <v>2</v>
      </c>
      <c r="D14" s="11" t="s">
        <v>3</v>
      </c>
      <c r="E14" s="11" t="s">
        <v>4</v>
      </c>
      <c r="F14" s="11"/>
      <c r="G14" s="11" t="s">
        <v>5</v>
      </c>
      <c r="H14" s="11" t="s">
        <v>6</v>
      </c>
      <c r="I14" s="9"/>
    </row>
    <row r="15" spans="3:9" ht="12.75">
      <c r="C15" s="6">
        <v>1</v>
      </c>
      <c r="D15" s="33" t="s">
        <v>72</v>
      </c>
      <c r="E15" s="24" t="s">
        <v>73</v>
      </c>
      <c r="G15" s="10" t="s">
        <v>29</v>
      </c>
      <c r="H15" s="6">
        <v>1071</v>
      </c>
      <c r="I15" s="6"/>
    </row>
    <row r="16" spans="3:9" ht="12.75">
      <c r="C16" s="6">
        <v>2</v>
      </c>
      <c r="D16" s="33" t="s">
        <v>141</v>
      </c>
      <c r="E16" s="33" t="s">
        <v>142</v>
      </c>
      <c r="F16" s="12"/>
      <c r="G16" s="10" t="s">
        <v>31</v>
      </c>
      <c r="H16" s="6">
        <v>1001</v>
      </c>
      <c r="I16" s="6"/>
    </row>
    <row r="17" spans="3:9" ht="12.75">
      <c r="C17" s="6">
        <v>3</v>
      </c>
      <c r="D17" s="33" t="s">
        <v>50</v>
      </c>
      <c r="E17" s="33" t="s">
        <v>71</v>
      </c>
      <c r="F17" s="12"/>
      <c r="G17" s="10" t="s">
        <v>28</v>
      </c>
      <c r="H17" s="6">
        <v>907</v>
      </c>
      <c r="I17" s="6"/>
    </row>
    <row r="18" spans="3:9" ht="12.75">
      <c r="C18" s="6">
        <v>4</v>
      </c>
      <c r="D18" s="33" t="s">
        <v>53</v>
      </c>
      <c r="E18" s="33" t="s">
        <v>143</v>
      </c>
      <c r="F18" s="12"/>
      <c r="G18" s="10" t="s">
        <v>26</v>
      </c>
      <c r="H18" s="6">
        <v>795</v>
      </c>
      <c r="I18" s="6"/>
    </row>
    <row r="19" spans="3:9" ht="12.75">
      <c r="C19" s="6">
        <v>5</v>
      </c>
      <c r="D19" s="33" t="s">
        <v>229</v>
      </c>
      <c r="E19" s="33" t="s">
        <v>46</v>
      </c>
      <c r="F19" s="12"/>
      <c r="G19" s="10" t="s">
        <v>39</v>
      </c>
      <c r="H19" s="6">
        <v>793</v>
      </c>
      <c r="I19" s="6"/>
    </row>
    <row r="20" spans="3:9" ht="12.75">
      <c r="C20" s="6">
        <v>6</v>
      </c>
      <c r="D20" s="33" t="s">
        <v>228</v>
      </c>
      <c r="E20" s="33" t="s">
        <v>69</v>
      </c>
      <c r="G20" s="10" t="s">
        <v>39</v>
      </c>
      <c r="H20" s="6">
        <v>609</v>
      </c>
      <c r="I20" s="6"/>
    </row>
    <row r="21" spans="3:9" ht="12.75">
      <c r="C21" s="6">
        <v>7</v>
      </c>
      <c r="D21" s="12"/>
      <c r="E21" s="12"/>
      <c r="F21" s="12"/>
      <c r="G21" s="12"/>
      <c r="H21" s="6"/>
      <c r="I21" s="6"/>
    </row>
    <row r="22" spans="3:9" ht="12.75">
      <c r="C22" s="6">
        <v>8</v>
      </c>
      <c r="D22" s="12"/>
      <c r="E22" s="12"/>
      <c r="F22" s="12"/>
      <c r="G22" s="12"/>
      <c r="H22" s="6"/>
      <c r="I22" s="6"/>
    </row>
    <row r="23" spans="3:9" ht="12.75">
      <c r="C23" s="6"/>
      <c r="D23" s="12"/>
      <c r="E23" s="12"/>
      <c r="F23" s="12"/>
      <c r="G23" s="12"/>
      <c r="H23" s="6"/>
      <c r="I23" s="6"/>
    </row>
    <row r="25" spans="3:5" ht="12.75">
      <c r="C25" s="25" t="s">
        <v>13</v>
      </c>
      <c r="D25" s="25"/>
      <c r="E25" s="2" t="s">
        <v>14</v>
      </c>
    </row>
    <row r="26" spans="3:9" ht="12.75">
      <c r="C26" s="11" t="s">
        <v>2</v>
      </c>
      <c r="D26" s="11" t="s">
        <v>3</v>
      </c>
      <c r="E26" s="11" t="s">
        <v>4</v>
      </c>
      <c r="F26" s="11"/>
      <c r="G26" s="11" t="s">
        <v>5</v>
      </c>
      <c r="H26" s="11" t="s">
        <v>6</v>
      </c>
      <c r="I26" s="11" t="s">
        <v>8</v>
      </c>
    </row>
    <row r="27" spans="3:9" ht="12.75">
      <c r="C27" s="6">
        <v>1</v>
      </c>
      <c r="H27" s="6"/>
      <c r="I27" s="6"/>
    </row>
    <row r="28" spans="3:9" ht="12.75">
      <c r="C28" s="6">
        <v>2</v>
      </c>
      <c r="D28" s="10"/>
      <c r="E28" s="10"/>
      <c r="G28" s="10"/>
      <c r="H28" s="6"/>
      <c r="I28" s="6"/>
    </row>
    <row r="29" spans="3:8" ht="12.75">
      <c r="C29" s="6">
        <v>3</v>
      </c>
      <c r="H29" s="6"/>
    </row>
    <row r="30" spans="3:8" ht="12.75">
      <c r="C30" s="6">
        <v>4</v>
      </c>
      <c r="H30" s="6"/>
    </row>
    <row r="31" ht="12.75">
      <c r="H31" s="6"/>
    </row>
  </sheetData>
  <sheetProtection selectLockedCells="1" selectUnlockedCells="1"/>
  <mergeCells count="2">
    <mergeCell ref="C2:D2"/>
    <mergeCell ref="C13:D13"/>
  </mergeCells>
  <printOptions/>
  <pageMargins left="0.5902777777777778" right="0.39375" top="0.19652777777777777" bottom="0.19652777777777777" header="0.5118055555555555" footer="0.5118055555555555"/>
  <pageSetup horizontalDpi="300" verticalDpi="300"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B1">
      <pane ySplit="1" topLeftCell="A28" activePane="bottomLeft" state="split"/>
      <selection pane="topLeft" activeCell="D4" sqref="D4"/>
      <selection pane="bottomLeft" activeCell="L46" sqref="L46"/>
    </sheetView>
  </sheetViews>
  <sheetFormatPr defaultColWidth="11.421875" defaultRowHeight="12.75"/>
  <cols>
    <col min="1" max="2" width="2.7109375" style="0" customWidth="1"/>
    <col min="3" max="3" width="4.7109375" style="0" customWidth="1"/>
    <col min="5" max="5" width="14.421875" style="0" customWidth="1"/>
    <col min="6" max="6" width="1.7109375" style="0" customWidth="1"/>
    <col min="7" max="7" width="13.7109375" style="0" customWidth="1"/>
  </cols>
  <sheetData>
    <row r="1" spans="2:9" ht="12.75">
      <c r="B1" s="14"/>
      <c r="C1" s="14"/>
      <c r="D1" s="14"/>
      <c r="E1" s="14"/>
      <c r="F1" s="14"/>
      <c r="G1" s="34">
        <f>Medaillen!D1</f>
        <v>2017</v>
      </c>
      <c r="H1" s="14"/>
      <c r="I1" s="14"/>
    </row>
    <row r="2" spans="2:9" ht="12.75">
      <c r="B2" s="14"/>
      <c r="C2" s="44" t="s">
        <v>16</v>
      </c>
      <c r="D2" s="44"/>
      <c r="E2" s="35" t="s">
        <v>1</v>
      </c>
      <c r="F2" s="14"/>
      <c r="G2" s="14"/>
      <c r="H2" s="14"/>
      <c r="I2" s="14"/>
    </row>
    <row r="3" spans="2:9" ht="12.75">
      <c r="B3" s="14"/>
      <c r="C3" s="36" t="s">
        <v>2</v>
      </c>
      <c r="D3" s="36" t="s">
        <v>3</v>
      </c>
      <c r="E3" s="36" t="s">
        <v>4</v>
      </c>
      <c r="F3" s="37"/>
      <c r="G3" s="36" t="s">
        <v>5</v>
      </c>
      <c r="H3" s="36" t="s">
        <v>6</v>
      </c>
      <c r="I3" s="36" t="s">
        <v>8</v>
      </c>
    </row>
    <row r="4" spans="2:9" ht="12.75">
      <c r="B4" s="14"/>
      <c r="C4" s="16">
        <v>1</v>
      </c>
      <c r="D4" s="38" t="s">
        <v>81</v>
      </c>
      <c r="E4" s="38" t="s">
        <v>82</v>
      </c>
      <c r="F4" s="17"/>
      <c r="G4" s="17" t="s">
        <v>39</v>
      </c>
      <c r="H4" s="16">
        <v>1244</v>
      </c>
      <c r="I4" s="16"/>
    </row>
    <row r="5" spans="2:9" ht="12.75">
      <c r="B5" s="14"/>
      <c r="C5" s="16">
        <v>2</v>
      </c>
      <c r="D5" s="38" t="s">
        <v>83</v>
      </c>
      <c r="E5" s="38" t="s">
        <v>84</v>
      </c>
      <c r="F5" s="17"/>
      <c r="G5" s="17" t="s">
        <v>39</v>
      </c>
      <c r="H5" s="16">
        <v>1193</v>
      </c>
      <c r="I5" s="16"/>
    </row>
    <row r="6" spans="2:9" ht="12.75">
      <c r="B6" s="14"/>
      <c r="C6" s="16">
        <v>3</v>
      </c>
      <c r="D6" s="38" t="s">
        <v>183</v>
      </c>
      <c r="E6" s="38" t="s">
        <v>234</v>
      </c>
      <c r="F6" s="16"/>
      <c r="G6" s="17" t="s">
        <v>27</v>
      </c>
      <c r="H6" s="16">
        <v>1146</v>
      </c>
      <c r="I6" s="16"/>
    </row>
    <row r="7" spans="2:9" ht="12.75">
      <c r="B7" s="14"/>
      <c r="C7" s="16">
        <v>4</v>
      </c>
      <c r="D7" s="38" t="s">
        <v>235</v>
      </c>
      <c r="E7" s="38" t="s">
        <v>236</v>
      </c>
      <c r="F7" s="17"/>
      <c r="G7" s="17" t="s">
        <v>32</v>
      </c>
      <c r="H7" s="16">
        <v>1131</v>
      </c>
      <c r="I7" s="16"/>
    </row>
    <row r="8" spans="2:9" ht="12.75">
      <c r="B8" s="14"/>
      <c r="C8" s="16">
        <v>5</v>
      </c>
      <c r="D8" s="38" t="s">
        <v>237</v>
      </c>
      <c r="E8" s="38" t="s">
        <v>75</v>
      </c>
      <c r="F8" s="17"/>
      <c r="G8" s="17" t="s">
        <v>29</v>
      </c>
      <c r="H8" s="16">
        <v>1095</v>
      </c>
      <c r="I8" s="16"/>
    </row>
    <row r="9" spans="2:9" ht="12.75">
      <c r="B9" s="14"/>
      <c r="C9" s="16">
        <v>6</v>
      </c>
      <c r="D9" s="38" t="s">
        <v>193</v>
      </c>
      <c r="E9" s="38" t="s">
        <v>196</v>
      </c>
      <c r="F9" s="17"/>
      <c r="G9" s="17" t="s">
        <v>31</v>
      </c>
      <c r="H9" s="16">
        <v>1016</v>
      </c>
      <c r="I9" s="16"/>
    </row>
    <row r="10" spans="2:9" ht="12.75">
      <c r="B10" s="14"/>
      <c r="C10" s="16">
        <v>7</v>
      </c>
      <c r="D10" s="38" t="s">
        <v>238</v>
      </c>
      <c r="E10" s="38" t="s">
        <v>40</v>
      </c>
      <c r="F10" s="17"/>
      <c r="G10" s="17" t="s">
        <v>29</v>
      </c>
      <c r="H10" s="16">
        <v>1014</v>
      </c>
      <c r="I10" s="16"/>
    </row>
    <row r="11" spans="2:9" ht="12.75">
      <c r="B11" s="14"/>
      <c r="C11" s="16">
        <v>8</v>
      </c>
      <c r="D11" s="38" t="s">
        <v>95</v>
      </c>
      <c r="E11" s="38" t="s">
        <v>96</v>
      </c>
      <c r="F11" s="17"/>
      <c r="G11" s="17" t="s">
        <v>39</v>
      </c>
      <c r="H11" s="16">
        <v>1006</v>
      </c>
      <c r="I11" s="16"/>
    </row>
    <row r="12" spans="2:9" ht="12.75">
      <c r="B12" s="14"/>
      <c r="C12" s="16">
        <v>9</v>
      </c>
      <c r="D12" s="38" t="s">
        <v>78</v>
      </c>
      <c r="E12" s="38" t="s">
        <v>122</v>
      </c>
      <c r="F12" s="17"/>
      <c r="G12" s="17" t="s">
        <v>28</v>
      </c>
      <c r="H12" s="16">
        <v>1002</v>
      </c>
      <c r="I12" s="16"/>
    </row>
    <row r="13" spans="2:9" ht="12.75">
      <c r="B13" s="14"/>
      <c r="C13" s="16">
        <v>10</v>
      </c>
      <c r="D13" s="38" t="s">
        <v>161</v>
      </c>
      <c r="E13" s="38" t="s">
        <v>86</v>
      </c>
      <c r="F13" s="17"/>
      <c r="G13" s="17" t="s">
        <v>26</v>
      </c>
      <c r="H13" s="16">
        <v>980</v>
      </c>
      <c r="I13" s="16"/>
    </row>
    <row r="14" spans="2:9" ht="12.75">
      <c r="B14" s="14"/>
      <c r="C14" s="16">
        <v>11</v>
      </c>
      <c r="D14" s="38" t="s">
        <v>92</v>
      </c>
      <c r="E14" s="38" t="s">
        <v>196</v>
      </c>
      <c r="F14" s="17"/>
      <c r="G14" s="17" t="s">
        <v>31</v>
      </c>
      <c r="H14" s="16">
        <v>975</v>
      </c>
      <c r="I14" s="16"/>
    </row>
    <row r="15" spans="2:9" ht="12.75">
      <c r="B15" s="14"/>
      <c r="C15" s="16">
        <v>12</v>
      </c>
      <c r="D15" s="38" t="s">
        <v>34</v>
      </c>
      <c r="E15" s="38" t="s">
        <v>233</v>
      </c>
      <c r="F15" s="17"/>
      <c r="G15" s="17" t="s">
        <v>28</v>
      </c>
      <c r="H15" s="16">
        <v>823</v>
      </c>
      <c r="I15" s="16"/>
    </row>
    <row r="16" spans="2:9" ht="12.75">
      <c r="B16" s="14"/>
      <c r="C16" s="16">
        <v>13</v>
      </c>
      <c r="D16" s="38" t="s">
        <v>95</v>
      </c>
      <c r="E16" s="38" t="s">
        <v>70</v>
      </c>
      <c r="F16" s="17"/>
      <c r="G16" s="17" t="s">
        <v>26</v>
      </c>
      <c r="H16" s="16">
        <v>793</v>
      </c>
      <c r="I16" s="16"/>
    </row>
    <row r="17" spans="2:9" ht="12.75">
      <c r="B17" s="14"/>
      <c r="C17" s="16">
        <v>14</v>
      </c>
      <c r="D17" s="38" t="s">
        <v>152</v>
      </c>
      <c r="E17" s="38" t="s">
        <v>153</v>
      </c>
      <c r="F17" s="16"/>
      <c r="G17" s="17" t="s">
        <v>27</v>
      </c>
      <c r="H17" s="16">
        <v>769</v>
      </c>
      <c r="I17" s="16"/>
    </row>
    <row r="18" spans="2:9" ht="12.75">
      <c r="B18" s="14"/>
      <c r="C18" s="14"/>
      <c r="D18" s="14"/>
      <c r="E18" s="14"/>
      <c r="F18" s="14"/>
      <c r="G18" s="14"/>
      <c r="H18" s="14"/>
      <c r="I18" s="14"/>
    </row>
    <row r="19" spans="2:9" ht="12.75">
      <c r="B19" s="14"/>
      <c r="C19" s="44" t="s">
        <v>16</v>
      </c>
      <c r="D19" s="44"/>
      <c r="E19" s="35" t="s">
        <v>10</v>
      </c>
      <c r="F19" s="14"/>
      <c r="G19" s="14"/>
      <c r="H19" s="14"/>
      <c r="I19" s="14"/>
    </row>
    <row r="20" spans="2:9" ht="12.75">
      <c r="B20" s="14"/>
      <c r="C20" s="36" t="s">
        <v>2</v>
      </c>
      <c r="D20" s="36" t="s">
        <v>3</v>
      </c>
      <c r="E20" s="36" t="s">
        <v>4</v>
      </c>
      <c r="F20" s="37"/>
      <c r="G20" s="36" t="s">
        <v>5</v>
      </c>
      <c r="H20" s="36" t="s">
        <v>6</v>
      </c>
      <c r="I20" s="36" t="s">
        <v>8</v>
      </c>
    </row>
    <row r="21" spans="2:9" ht="12.75">
      <c r="B21" s="14"/>
      <c r="C21" s="39">
        <v>1</v>
      </c>
      <c r="D21" s="38" t="s">
        <v>154</v>
      </c>
      <c r="E21" s="38" t="s">
        <v>35</v>
      </c>
      <c r="F21" s="17"/>
      <c r="G21" s="17" t="s">
        <v>29</v>
      </c>
      <c r="H21" s="16">
        <v>1235</v>
      </c>
      <c r="I21" s="14"/>
    </row>
    <row r="22" spans="2:9" ht="12.75">
      <c r="B22" s="14"/>
      <c r="C22" s="39">
        <v>2</v>
      </c>
      <c r="D22" s="40" t="s">
        <v>136</v>
      </c>
      <c r="E22" s="40" t="s">
        <v>121</v>
      </c>
      <c r="F22" s="17"/>
      <c r="G22" s="17" t="s">
        <v>27</v>
      </c>
      <c r="H22" s="16">
        <v>1135</v>
      </c>
      <c r="I22" s="14"/>
    </row>
    <row r="23" spans="2:9" ht="12.75">
      <c r="B23" s="14"/>
      <c r="C23" s="39">
        <v>3</v>
      </c>
      <c r="D23" s="38" t="s">
        <v>91</v>
      </c>
      <c r="E23" s="38" t="s">
        <v>46</v>
      </c>
      <c r="F23" s="17"/>
      <c r="G23" s="17" t="s">
        <v>39</v>
      </c>
      <c r="H23" s="16">
        <v>1127</v>
      </c>
      <c r="I23" s="14"/>
    </row>
    <row r="24" spans="2:9" ht="12.75">
      <c r="B24" s="14"/>
      <c r="C24" s="39">
        <v>4</v>
      </c>
      <c r="D24" s="38" t="s">
        <v>94</v>
      </c>
      <c r="E24" s="38" t="s">
        <v>82</v>
      </c>
      <c r="F24" s="17"/>
      <c r="G24" s="17" t="s">
        <v>39</v>
      </c>
      <c r="H24" s="16">
        <v>1083</v>
      </c>
      <c r="I24" s="14"/>
    </row>
    <row r="25" spans="2:9" ht="12.75">
      <c r="B25" s="14"/>
      <c r="C25" s="39">
        <v>5</v>
      </c>
      <c r="D25" s="38" t="s">
        <v>91</v>
      </c>
      <c r="E25" s="38" t="s">
        <v>42</v>
      </c>
      <c r="F25" s="17"/>
      <c r="G25" s="17" t="s">
        <v>28</v>
      </c>
      <c r="H25" s="16">
        <v>1013</v>
      </c>
      <c r="I25" s="14"/>
    </row>
    <row r="26" spans="2:9" ht="12.75">
      <c r="B26" s="14"/>
      <c r="C26" s="39">
        <v>6</v>
      </c>
      <c r="D26" s="38" t="s">
        <v>155</v>
      </c>
      <c r="E26" s="38" t="s">
        <v>120</v>
      </c>
      <c r="F26" s="17"/>
      <c r="G26" s="17" t="s">
        <v>29</v>
      </c>
      <c r="H26" s="16">
        <v>1006</v>
      </c>
      <c r="I26" s="14"/>
    </row>
    <row r="27" spans="2:9" ht="12.75">
      <c r="B27" s="14"/>
      <c r="C27" s="39">
        <v>7</v>
      </c>
      <c r="D27" s="38" t="s">
        <v>197</v>
      </c>
      <c r="E27" s="38" t="s">
        <v>144</v>
      </c>
      <c r="F27" s="17"/>
      <c r="G27" s="17" t="s">
        <v>31</v>
      </c>
      <c r="H27" s="16">
        <v>976</v>
      </c>
      <c r="I27" s="14"/>
    </row>
    <row r="28" spans="2:9" ht="12.75">
      <c r="B28" s="14"/>
      <c r="C28" s="39">
        <v>8</v>
      </c>
      <c r="D28" s="38" t="s">
        <v>80</v>
      </c>
      <c r="E28" s="38" t="s">
        <v>112</v>
      </c>
      <c r="F28" s="17"/>
      <c r="G28" s="17" t="s">
        <v>27</v>
      </c>
      <c r="H28" s="16">
        <v>959</v>
      </c>
      <c r="I28" s="14"/>
    </row>
    <row r="29" spans="2:9" ht="12.75">
      <c r="B29" s="14"/>
      <c r="C29" s="39">
        <v>9</v>
      </c>
      <c r="D29" s="40" t="s">
        <v>239</v>
      </c>
      <c r="E29" s="40" t="s">
        <v>240</v>
      </c>
      <c r="F29" s="17"/>
      <c r="G29" s="17" t="s">
        <v>31</v>
      </c>
      <c r="H29" s="16">
        <v>925</v>
      </c>
      <c r="I29" s="14"/>
    </row>
    <row r="30" spans="2:9" ht="12.75">
      <c r="B30" s="14"/>
      <c r="C30" s="39">
        <v>10</v>
      </c>
      <c r="D30" s="38" t="s">
        <v>244</v>
      </c>
      <c r="E30" s="38" t="s">
        <v>88</v>
      </c>
      <c r="F30" s="17"/>
      <c r="G30" s="17" t="s">
        <v>26</v>
      </c>
      <c r="H30" s="16">
        <v>924</v>
      </c>
      <c r="I30" s="14"/>
    </row>
    <row r="31" spans="2:9" ht="12.75">
      <c r="B31" s="14"/>
      <c r="C31" s="39">
        <v>11</v>
      </c>
      <c r="D31" s="38" t="s">
        <v>95</v>
      </c>
      <c r="E31" s="38" t="s">
        <v>160</v>
      </c>
      <c r="F31" s="14"/>
      <c r="G31" s="17" t="s">
        <v>26</v>
      </c>
      <c r="H31" s="16">
        <v>874</v>
      </c>
      <c r="I31" s="14"/>
    </row>
    <row r="32" spans="2:9" ht="12.75">
      <c r="B32" s="14"/>
      <c r="C32" s="41">
        <v>12</v>
      </c>
      <c r="D32" s="38" t="s">
        <v>158</v>
      </c>
      <c r="E32" s="38" t="s">
        <v>122</v>
      </c>
      <c r="F32" s="17"/>
      <c r="G32" s="17" t="s">
        <v>28</v>
      </c>
      <c r="H32" s="16">
        <v>871</v>
      </c>
      <c r="I32" s="14"/>
    </row>
    <row r="33" ht="78" customHeight="1"/>
    <row r="34" spans="3:5" ht="12.75">
      <c r="C34" s="42" t="s">
        <v>16</v>
      </c>
      <c r="D34" s="42"/>
      <c r="E34" s="2" t="s">
        <v>14</v>
      </c>
    </row>
    <row r="35" spans="3:9" ht="12.75">
      <c r="C35" s="11" t="s">
        <v>2</v>
      </c>
      <c r="D35" s="11" t="s">
        <v>3</v>
      </c>
      <c r="E35" s="11" t="s">
        <v>4</v>
      </c>
      <c r="F35" s="11"/>
      <c r="G35" s="11" t="s">
        <v>5</v>
      </c>
      <c r="H35" s="11" t="s">
        <v>6</v>
      </c>
      <c r="I35" s="11" t="s">
        <v>8</v>
      </c>
    </row>
    <row r="36" spans="3:8" ht="12.75">
      <c r="C36" s="6">
        <v>1</v>
      </c>
      <c r="D36" s="10" t="s">
        <v>95</v>
      </c>
      <c r="E36" s="10" t="s">
        <v>82</v>
      </c>
      <c r="F36" s="10"/>
      <c r="G36" s="10" t="s">
        <v>39</v>
      </c>
      <c r="H36" s="6">
        <v>1376</v>
      </c>
    </row>
    <row r="37" spans="3:8" ht="12.75">
      <c r="C37" s="6">
        <v>2</v>
      </c>
      <c r="D37" s="10" t="s">
        <v>245</v>
      </c>
      <c r="E37" s="10" t="s">
        <v>71</v>
      </c>
      <c r="F37" s="10"/>
      <c r="G37" s="10" t="s">
        <v>28</v>
      </c>
      <c r="H37" s="6">
        <v>1325</v>
      </c>
    </row>
    <row r="38" spans="3:8" ht="12.75">
      <c r="C38" s="6">
        <v>3</v>
      </c>
      <c r="D38" s="10" t="s">
        <v>156</v>
      </c>
      <c r="E38" s="10" t="s">
        <v>157</v>
      </c>
      <c r="F38" s="10"/>
      <c r="G38" s="10" t="s">
        <v>29</v>
      </c>
      <c r="H38" s="6">
        <v>1183</v>
      </c>
    </row>
    <row r="39" spans="3:8" ht="12.75">
      <c r="C39" s="6">
        <v>4</v>
      </c>
      <c r="D39" s="10" t="s">
        <v>158</v>
      </c>
      <c r="E39" s="10" t="s">
        <v>86</v>
      </c>
      <c r="G39" s="10" t="s">
        <v>29</v>
      </c>
      <c r="H39" s="6">
        <v>1046</v>
      </c>
    </row>
    <row r="40" spans="3:8" ht="12.75">
      <c r="C40" s="6">
        <v>5</v>
      </c>
      <c r="D40" s="10" t="s">
        <v>246</v>
      </c>
      <c r="E40" s="10" t="s">
        <v>247</v>
      </c>
      <c r="F40" s="10"/>
      <c r="G40" s="10" t="s">
        <v>31</v>
      </c>
      <c r="H40" s="6">
        <v>993</v>
      </c>
    </row>
    <row r="41" spans="3:8" ht="12.75">
      <c r="C41" s="6">
        <v>6</v>
      </c>
      <c r="D41" s="10" t="s">
        <v>248</v>
      </c>
      <c r="E41" s="10" t="s">
        <v>79</v>
      </c>
      <c r="F41" s="10"/>
      <c r="G41" s="10" t="s">
        <v>31</v>
      </c>
      <c r="H41" s="6">
        <v>990</v>
      </c>
    </row>
    <row r="42" spans="3:8" ht="12.75">
      <c r="C42" s="6">
        <v>7</v>
      </c>
      <c r="D42" s="10" t="s">
        <v>80</v>
      </c>
      <c r="E42" s="10" t="s">
        <v>249</v>
      </c>
      <c r="F42" s="10"/>
      <c r="G42" s="10" t="s">
        <v>28</v>
      </c>
      <c r="H42" s="6">
        <v>872</v>
      </c>
    </row>
    <row r="43" spans="3:8" ht="12.75">
      <c r="C43" s="6">
        <v>8</v>
      </c>
      <c r="D43" s="10" t="s">
        <v>162</v>
      </c>
      <c r="E43" s="10" t="s">
        <v>163</v>
      </c>
      <c r="F43" s="10"/>
      <c r="G43" s="10" t="s">
        <v>27</v>
      </c>
      <c r="H43" s="6">
        <v>844</v>
      </c>
    </row>
    <row r="44" spans="3:8" ht="12.75">
      <c r="C44" s="6">
        <v>9</v>
      </c>
      <c r="D44" s="10" t="s">
        <v>250</v>
      </c>
      <c r="E44" s="10" t="s">
        <v>42</v>
      </c>
      <c r="F44" s="10"/>
      <c r="G44" s="10" t="s">
        <v>26</v>
      </c>
      <c r="H44" s="6">
        <v>827</v>
      </c>
    </row>
    <row r="45" spans="3:8" ht="12.75">
      <c r="C45" s="6">
        <v>10</v>
      </c>
      <c r="D45" s="10" t="s">
        <v>251</v>
      </c>
      <c r="E45" s="10" t="s">
        <v>252</v>
      </c>
      <c r="F45" s="10"/>
      <c r="G45" s="10" t="s">
        <v>26</v>
      </c>
      <c r="H45" s="6">
        <v>814</v>
      </c>
    </row>
    <row r="46" spans="3:8" ht="12.75">
      <c r="C46" s="6">
        <v>11</v>
      </c>
      <c r="D46" s="10" t="s">
        <v>77</v>
      </c>
      <c r="E46" s="10" t="s">
        <v>253</v>
      </c>
      <c r="F46" s="10"/>
      <c r="G46" s="10" t="s">
        <v>27</v>
      </c>
      <c r="H46" s="6">
        <v>713</v>
      </c>
    </row>
    <row r="47" spans="3:8" ht="12.75">
      <c r="C47" s="6"/>
      <c r="D47" s="10"/>
      <c r="E47" s="10"/>
      <c r="F47" s="10"/>
      <c r="G47" s="10"/>
      <c r="H47" s="6"/>
    </row>
    <row r="48" spans="3:8" ht="12.75">
      <c r="C48" s="6" t="s">
        <v>15</v>
      </c>
      <c r="D48" s="10"/>
      <c r="E48" s="10"/>
      <c r="F48" s="10"/>
      <c r="G48" s="10"/>
      <c r="H48" s="6"/>
    </row>
  </sheetData>
  <sheetProtection selectLockedCells="1" selectUnlockedCells="1"/>
  <mergeCells count="3">
    <mergeCell ref="C2:D2"/>
    <mergeCell ref="C19:D19"/>
    <mergeCell ref="C34:D34"/>
  </mergeCells>
  <printOptions/>
  <pageMargins left="0.5902777777777778" right="0.39375" top="0.39375" bottom="0.19652777777777777" header="0.5118055555555555" footer="0.5118055555555555"/>
  <pageSetup horizontalDpi="300" verticalDpi="300" orientation="portrait" paperSize="9" scale="1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I41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C16" sqref="C16"/>
    </sheetView>
  </sheetViews>
  <sheetFormatPr defaultColWidth="11.421875" defaultRowHeight="12.75"/>
  <cols>
    <col min="1" max="2" width="2.7109375" style="0" customWidth="1"/>
    <col min="3" max="3" width="4.7109375" style="0" customWidth="1"/>
    <col min="4" max="4" width="13.8515625" style="0" customWidth="1"/>
    <col min="5" max="5" width="13.2812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5" t="s">
        <v>17</v>
      </c>
      <c r="D2" s="45"/>
      <c r="E2" s="13" t="s">
        <v>1</v>
      </c>
    </row>
    <row r="3" spans="3:9" ht="12.75"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9"/>
    </row>
    <row r="4" spans="3:9" s="14" customFormat="1" ht="12.75">
      <c r="C4" s="15">
        <v>1</v>
      </c>
      <c r="D4" s="33" t="s">
        <v>97</v>
      </c>
      <c r="E4" s="33" t="s">
        <v>98</v>
      </c>
      <c r="F4" s="12"/>
      <c r="G4" s="10" t="s">
        <v>39</v>
      </c>
      <c r="H4" s="15">
        <v>1081</v>
      </c>
      <c r="I4" s="16"/>
    </row>
    <row r="5" spans="3:9" s="14" customFormat="1" ht="12.75">
      <c r="C5" s="15">
        <v>2</v>
      </c>
      <c r="D5" s="33" t="s">
        <v>230</v>
      </c>
      <c r="E5" s="33" t="s">
        <v>88</v>
      </c>
      <c r="G5" s="12" t="s">
        <v>26</v>
      </c>
      <c r="H5" s="15">
        <v>878</v>
      </c>
      <c r="I5" s="16"/>
    </row>
    <row r="6" spans="3:9" s="14" customFormat="1" ht="12.75">
      <c r="C6" s="15">
        <v>3</v>
      </c>
      <c r="D6" s="33" t="s">
        <v>89</v>
      </c>
      <c r="E6" s="33" t="s">
        <v>231</v>
      </c>
      <c r="F6" s="12"/>
      <c r="G6" s="12" t="s">
        <v>26</v>
      </c>
      <c r="H6" s="15">
        <v>650</v>
      </c>
      <c r="I6" s="16"/>
    </row>
    <row r="7" spans="3:8" s="14" customFormat="1" ht="12.75">
      <c r="C7" s="15"/>
      <c r="D7" s="12"/>
      <c r="E7" s="12"/>
      <c r="F7" s="12"/>
      <c r="G7" s="12"/>
      <c r="H7" s="15"/>
    </row>
    <row r="8" spans="3:5" ht="12.75">
      <c r="C8" s="26" t="s">
        <v>17</v>
      </c>
      <c r="D8" s="26"/>
      <c r="E8" s="13" t="s">
        <v>10</v>
      </c>
    </row>
    <row r="9" spans="3:9" ht="12.75">
      <c r="C9" s="11" t="s">
        <v>2</v>
      </c>
      <c r="D9" s="11" t="s">
        <v>3</v>
      </c>
      <c r="E9" s="11" t="s">
        <v>4</v>
      </c>
      <c r="F9" s="11"/>
      <c r="G9" s="11" t="s">
        <v>5</v>
      </c>
      <c r="H9" s="11" t="s">
        <v>6</v>
      </c>
      <c r="I9" s="9"/>
    </row>
    <row r="10" spans="3:9" s="14" customFormat="1" ht="12.75">
      <c r="C10" s="15">
        <v>1</v>
      </c>
      <c r="D10" s="33" t="s">
        <v>159</v>
      </c>
      <c r="E10" s="33" t="s">
        <v>160</v>
      </c>
      <c r="F10" s="12"/>
      <c r="G10" s="10" t="s">
        <v>26</v>
      </c>
      <c r="H10" s="15">
        <v>1102</v>
      </c>
      <c r="I10" s="15"/>
    </row>
    <row r="11" spans="3:9" s="14" customFormat="1" ht="12.75">
      <c r="C11" s="15">
        <v>2</v>
      </c>
      <c r="D11" s="33" t="s">
        <v>110</v>
      </c>
      <c r="E11" s="33" t="s">
        <v>51</v>
      </c>
      <c r="F11" s="12"/>
      <c r="G11" s="10" t="s">
        <v>28</v>
      </c>
      <c r="H11" s="15">
        <v>1025</v>
      </c>
      <c r="I11" s="15"/>
    </row>
    <row r="12" spans="3:9" s="14" customFormat="1" ht="12.75">
      <c r="C12" s="15">
        <v>3</v>
      </c>
      <c r="D12" s="33" t="s">
        <v>232</v>
      </c>
      <c r="E12" s="33" t="s">
        <v>120</v>
      </c>
      <c r="F12" s="12"/>
      <c r="G12" s="10" t="s">
        <v>31</v>
      </c>
      <c r="H12" s="15">
        <v>994</v>
      </c>
      <c r="I12" s="15"/>
    </row>
    <row r="13" spans="3:9" s="14" customFormat="1" ht="12.75">
      <c r="C13" s="15">
        <v>4</v>
      </c>
      <c r="D13" s="33" t="s">
        <v>159</v>
      </c>
      <c r="E13" s="33" t="s">
        <v>35</v>
      </c>
      <c r="F13" s="12"/>
      <c r="G13" s="10" t="s">
        <v>27</v>
      </c>
      <c r="H13" s="15">
        <v>987</v>
      </c>
      <c r="I13" s="15"/>
    </row>
    <row r="14" spans="3:9" s="14" customFormat="1" ht="12.75">
      <c r="C14" s="15">
        <v>5</v>
      </c>
      <c r="D14" s="33" t="s">
        <v>115</v>
      </c>
      <c r="E14" s="33" t="s">
        <v>40</v>
      </c>
      <c r="F14" s="12"/>
      <c r="G14" s="10" t="s">
        <v>29</v>
      </c>
      <c r="H14" s="15">
        <v>927</v>
      </c>
      <c r="I14" s="15"/>
    </row>
    <row r="15" spans="3:9" s="14" customFormat="1" ht="12.75">
      <c r="C15" s="15">
        <v>6</v>
      </c>
      <c r="D15" s="33" t="s">
        <v>103</v>
      </c>
      <c r="E15" s="33" t="s">
        <v>88</v>
      </c>
      <c r="F15" s="12"/>
      <c r="G15" s="10" t="s">
        <v>26</v>
      </c>
      <c r="H15" s="15">
        <v>870</v>
      </c>
      <c r="I15" s="15"/>
    </row>
    <row r="16" spans="3:9" s="14" customFormat="1" ht="12.75">
      <c r="C16" s="15">
        <v>7</v>
      </c>
      <c r="D16" s="33" t="s">
        <v>80</v>
      </c>
      <c r="E16" s="33" t="s">
        <v>138</v>
      </c>
      <c r="F16" s="12"/>
      <c r="G16" s="10" t="s">
        <v>28</v>
      </c>
      <c r="H16" s="15">
        <v>757</v>
      </c>
      <c r="I16" s="15"/>
    </row>
    <row r="17" spans="3:9" s="14" customFormat="1" ht="12.75">
      <c r="C17" s="15"/>
      <c r="D17" s="12"/>
      <c r="E17" s="12"/>
      <c r="F17" s="12"/>
      <c r="G17" s="12"/>
      <c r="H17" s="15"/>
      <c r="I17" s="15"/>
    </row>
    <row r="18" spans="3:9" s="14" customFormat="1" ht="12.75">
      <c r="C18" s="15"/>
      <c r="D18" s="12"/>
      <c r="E18" s="12"/>
      <c r="F18" s="12"/>
      <c r="G18" s="12"/>
      <c r="H18" s="15"/>
      <c r="I18" s="15"/>
    </row>
    <row r="19" spans="3:9" s="14" customFormat="1" ht="12.75">
      <c r="C19" s="15"/>
      <c r="D19" s="12"/>
      <c r="E19" s="12"/>
      <c r="F19" s="12"/>
      <c r="G19" s="12"/>
      <c r="H19" s="15"/>
      <c r="I19" s="15"/>
    </row>
    <row r="20" spans="3:9" s="14" customFormat="1" ht="12.75">
      <c r="C20" s="15"/>
      <c r="D20" s="12"/>
      <c r="E20" s="12"/>
      <c r="F20" s="12"/>
      <c r="G20" s="12"/>
      <c r="H20" s="15"/>
      <c r="I20" s="15"/>
    </row>
    <row r="21" spans="3:9" s="14" customFormat="1" ht="11.25">
      <c r="C21" s="16"/>
      <c r="D21" s="16"/>
      <c r="E21" s="16"/>
      <c r="F21" s="16"/>
      <c r="G21" s="16"/>
      <c r="H21" s="16"/>
      <c r="I21" s="16"/>
    </row>
    <row r="22" spans="3:5" ht="12.75" customHeight="1" hidden="1">
      <c r="C22" s="25" t="s">
        <v>13</v>
      </c>
      <c r="D22" s="25"/>
      <c r="E22" s="2" t="s">
        <v>1</v>
      </c>
    </row>
    <row r="23" spans="3:9" ht="12.75" hidden="1">
      <c r="C23" s="11" t="s">
        <v>2</v>
      </c>
      <c r="D23" s="11" t="s">
        <v>3</v>
      </c>
      <c r="E23" s="11" t="s">
        <v>4</v>
      </c>
      <c r="F23" s="11"/>
      <c r="G23" s="11" t="s">
        <v>5</v>
      </c>
      <c r="H23" s="11" t="s">
        <v>6</v>
      </c>
      <c r="I23" s="11" t="s">
        <v>8</v>
      </c>
    </row>
    <row r="24" spans="3:9" s="14" customFormat="1" ht="11.25" hidden="1">
      <c r="C24" s="16">
        <v>1</v>
      </c>
      <c r="D24" s="17"/>
      <c r="E24" s="17"/>
      <c r="F24" s="17"/>
      <c r="G24" s="17"/>
      <c r="H24" s="16"/>
      <c r="I24" s="16"/>
    </row>
    <row r="25" spans="3:9" s="14" customFormat="1" ht="11.25" hidden="1">
      <c r="C25" s="16">
        <v>2</v>
      </c>
      <c r="D25" s="17"/>
      <c r="E25" s="17"/>
      <c r="F25" s="17"/>
      <c r="G25" s="17"/>
      <c r="H25" s="16"/>
      <c r="I25" s="16"/>
    </row>
    <row r="26" spans="3:9" s="14" customFormat="1" ht="11.25" hidden="1">
      <c r="C26" s="16">
        <v>3</v>
      </c>
      <c r="D26" s="17"/>
      <c r="E26" s="17"/>
      <c r="F26" s="17"/>
      <c r="G26" s="17"/>
      <c r="H26" s="16"/>
      <c r="I26" s="16"/>
    </row>
    <row r="27" spans="3:9" s="14" customFormat="1" ht="11.25" hidden="1">
      <c r="C27" s="16">
        <v>4</v>
      </c>
      <c r="D27" s="17"/>
      <c r="E27" s="17"/>
      <c r="F27" s="17"/>
      <c r="G27" s="17"/>
      <c r="H27" s="16"/>
      <c r="I27" s="16"/>
    </row>
    <row r="28" spans="3:9" s="14" customFormat="1" ht="11.25" hidden="1">
      <c r="C28" s="16">
        <v>5</v>
      </c>
      <c r="D28" s="17"/>
      <c r="E28" s="17"/>
      <c r="F28" s="17"/>
      <c r="G28" s="17"/>
      <c r="H28" s="16"/>
      <c r="I28" s="16"/>
    </row>
    <row r="29" spans="3:9" s="14" customFormat="1" ht="11.25" hidden="1">
      <c r="C29" s="16">
        <v>6</v>
      </c>
      <c r="D29" s="17"/>
      <c r="E29" s="17"/>
      <c r="F29" s="17"/>
      <c r="G29" s="17"/>
      <c r="H29" s="16"/>
      <c r="I29" s="16"/>
    </row>
    <row r="30" spans="3:9" s="14" customFormat="1" ht="11.25" hidden="1">
      <c r="C30" s="16">
        <v>7</v>
      </c>
      <c r="D30" s="17"/>
      <c r="E30" s="17"/>
      <c r="F30" s="17"/>
      <c r="G30" s="17"/>
      <c r="H30" s="16"/>
      <c r="I30" s="16"/>
    </row>
    <row r="31" spans="3:9" s="14" customFormat="1" ht="11.25" hidden="1">
      <c r="C31" s="16">
        <v>8</v>
      </c>
      <c r="D31" s="17"/>
      <c r="E31" s="17"/>
      <c r="F31" s="17"/>
      <c r="G31" s="17"/>
      <c r="H31" s="16"/>
      <c r="I31" s="16"/>
    </row>
    <row r="32" spans="3:9" s="14" customFormat="1" ht="11.25" hidden="1">
      <c r="C32" s="16"/>
      <c r="D32" s="16"/>
      <c r="E32" s="16"/>
      <c r="F32" s="16"/>
      <c r="G32" s="16"/>
      <c r="H32" s="16"/>
      <c r="I32" s="16"/>
    </row>
    <row r="33" spans="3:5" ht="12.75" customHeight="1" hidden="1">
      <c r="C33" s="25" t="s">
        <v>13</v>
      </c>
      <c r="D33" s="25"/>
      <c r="E33" s="2" t="s">
        <v>10</v>
      </c>
    </row>
    <row r="34" spans="3:9" ht="12.75" hidden="1">
      <c r="C34" s="11" t="s">
        <v>2</v>
      </c>
      <c r="D34" s="11" t="s">
        <v>3</v>
      </c>
      <c r="E34" s="11" t="s">
        <v>4</v>
      </c>
      <c r="F34" s="11"/>
      <c r="G34" s="11" t="s">
        <v>5</v>
      </c>
      <c r="H34" s="11" t="s">
        <v>6</v>
      </c>
      <c r="I34" s="11" t="s">
        <v>8</v>
      </c>
    </row>
    <row r="35" spans="3:9" s="14" customFormat="1" ht="11.25" hidden="1">
      <c r="C35" s="16">
        <v>1</v>
      </c>
      <c r="D35" s="17"/>
      <c r="E35" s="17"/>
      <c r="F35" s="17"/>
      <c r="G35" s="17"/>
      <c r="H35" s="16"/>
      <c r="I35" s="16"/>
    </row>
    <row r="36" spans="3:9" s="14" customFormat="1" ht="11.25" hidden="1">
      <c r="C36" s="16">
        <v>2</v>
      </c>
      <c r="D36" s="17"/>
      <c r="E36" s="17"/>
      <c r="F36" s="17"/>
      <c r="G36" s="17"/>
      <c r="H36" s="16"/>
      <c r="I36" s="16"/>
    </row>
    <row r="37" spans="3:9" s="14" customFormat="1" ht="11.25" hidden="1">
      <c r="C37" s="16">
        <v>3</v>
      </c>
      <c r="D37" s="17"/>
      <c r="E37" s="17"/>
      <c r="F37" s="17"/>
      <c r="G37" s="17"/>
      <c r="H37" s="16"/>
      <c r="I37" s="16"/>
    </row>
    <row r="38" spans="3:9" s="14" customFormat="1" ht="11.25" hidden="1">
      <c r="C38" s="16">
        <v>4</v>
      </c>
      <c r="D38" s="17"/>
      <c r="E38" s="17"/>
      <c r="F38" s="17"/>
      <c r="G38" s="17"/>
      <c r="H38" s="16"/>
      <c r="I38" s="16"/>
    </row>
    <row r="39" spans="3:9" s="14" customFormat="1" ht="11.25" hidden="1">
      <c r="C39" s="16">
        <v>5</v>
      </c>
      <c r="D39" s="17"/>
      <c r="E39" s="17"/>
      <c r="F39" s="17"/>
      <c r="G39" s="17"/>
      <c r="H39" s="16"/>
      <c r="I39" s="16"/>
    </row>
    <row r="40" spans="3:9" s="14" customFormat="1" ht="11.25" hidden="1">
      <c r="C40" s="16">
        <v>6</v>
      </c>
      <c r="D40" s="17"/>
      <c r="E40" s="17"/>
      <c r="F40" s="17"/>
      <c r="G40" s="17"/>
      <c r="H40" s="16"/>
      <c r="I40" s="16"/>
    </row>
    <row r="41" spans="3:9" s="14" customFormat="1" ht="11.25" hidden="1">
      <c r="C41" s="16">
        <v>7</v>
      </c>
      <c r="D41" s="17"/>
      <c r="E41" s="17"/>
      <c r="F41" s="17"/>
      <c r="G41" s="17"/>
      <c r="H41" s="16"/>
      <c r="I41" s="16"/>
    </row>
  </sheetData>
  <sheetProtection selectLockedCells="1" selectUnlockedCells="1"/>
  <mergeCells count="1">
    <mergeCell ref="C2:D2"/>
  </mergeCells>
  <printOptions/>
  <pageMargins left="0.5902777777777778" right="0.39375" top="0.39375" bottom="0.19652777777777777" header="0.5118055555555555" footer="0.5118055555555555"/>
  <pageSetup horizontalDpi="300" verticalDpi="300"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I23"/>
  <sheetViews>
    <sheetView zoomScalePageLayoutView="0" workbookViewId="0" topLeftCell="A1">
      <pane ySplit="1" topLeftCell="A1" activePane="bottomLeft" state="split"/>
      <selection pane="topLeft" activeCell="D4" sqref="D4"/>
      <selection pane="bottomLeft" activeCell="H21" sqref="H21"/>
    </sheetView>
  </sheetViews>
  <sheetFormatPr defaultColWidth="11.421875" defaultRowHeight="12.75"/>
  <cols>
    <col min="1" max="2" width="2.7109375" style="0" customWidth="1"/>
    <col min="3" max="3" width="4.7109375" style="0" customWidth="1"/>
    <col min="4" max="4" width="12.57421875" style="0" customWidth="1"/>
    <col min="5" max="5" width="13.57421875" style="0" customWidth="1"/>
    <col min="6" max="6" width="1.7109375" style="0" customWidth="1"/>
    <col min="7" max="7" width="13.7109375" style="0" customWidth="1"/>
  </cols>
  <sheetData>
    <row r="1" ht="26.25">
      <c r="G1" s="1">
        <f>Medaillen!D1</f>
        <v>2017</v>
      </c>
    </row>
    <row r="2" spans="3:5" ht="12.75">
      <c r="C2" s="42" t="s">
        <v>18</v>
      </c>
      <c r="D2" s="42"/>
      <c r="E2" s="2" t="s">
        <v>1</v>
      </c>
    </row>
    <row r="3" spans="3:9" ht="12.75">
      <c r="C3" t="s">
        <v>2</v>
      </c>
      <c r="D3" s="3" t="s">
        <v>3</v>
      </c>
      <c r="E3" s="3" t="s">
        <v>4</v>
      </c>
      <c r="F3" s="3"/>
      <c r="G3" s="3" t="s">
        <v>5</v>
      </c>
      <c r="H3" s="6" t="s">
        <v>6</v>
      </c>
      <c r="I3" s="6" t="s">
        <v>8</v>
      </c>
    </row>
    <row r="4" spans="3:9" ht="12.75">
      <c r="C4" s="6">
        <v>1</v>
      </c>
      <c r="D4" s="30" t="s">
        <v>146</v>
      </c>
      <c r="E4" s="30" t="s">
        <v>75</v>
      </c>
      <c r="G4" t="s">
        <v>29</v>
      </c>
      <c r="H4" s="6">
        <v>1116</v>
      </c>
      <c r="I4" s="6"/>
    </row>
    <row r="5" spans="3:9" ht="12.75">
      <c r="C5" s="6">
        <v>2</v>
      </c>
      <c r="D5" s="30" t="s">
        <v>150</v>
      </c>
      <c r="E5" s="30" t="s">
        <v>151</v>
      </c>
      <c r="G5" t="s">
        <v>39</v>
      </c>
      <c r="H5" s="6">
        <v>934</v>
      </c>
      <c r="I5" s="6"/>
    </row>
    <row r="6" spans="3:9" ht="12.75">
      <c r="C6" s="6">
        <v>3</v>
      </c>
      <c r="D6" s="30" t="s">
        <v>116</v>
      </c>
      <c r="E6" s="30" t="s">
        <v>241</v>
      </c>
      <c r="G6" t="s">
        <v>28</v>
      </c>
      <c r="H6" s="6">
        <v>916</v>
      </c>
      <c r="I6" s="6"/>
    </row>
    <row r="7" spans="3:9" ht="12.75">
      <c r="C7" s="6">
        <v>4</v>
      </c>
      <c r="D7" s="30" t="s">
        <v>105</v>
      </c>
      <c r="E7" s="30" t="s">
        <v>242</v>
      </c>
      <c r="G7" t="s">
        <v>31</v>
      </c>
      <c r="H7" s="6">
        <v>765</v>
      </c>
      <c r="I7" s="6"/>
    </row>
    <row r="8" spans="3:9" ht="12.75">
      <c r="C8" s="6">
        <v>5</v>
      </c>
      <c r="D8" s="30" t="s">
        <v>99</v>
      </c>
      <c r="E8" s="30" t="s">
        <v>100</v>
      </c>
      <c r="G8" t="s">
        <v>28</v>
      </c>
      <c r="H8" s="6">
        <v>702</v>
      </c>
      <c r="I8" s="6"/>
    </row>
    <row r="9" spans="3:9" ht="12.75">
      <c r="C9" s="6">
        <v>6</v>
      </c>
      <c r="D9" s="30" t="s">
        <v>89</v>
      </c>
      <c r="E9" s="30" t="s">
        <v>207</v>
      </c>
      <c r="G9" t="s">
        <v>39</v>
      </c>
      <c r="H9" s="6">
        <v>696</v>
      </c>
      <c r="I9" s="6"/>
    </row>
    <row r="10" spans="3:9" ht="12.75">
      <c r="C10" s="6">
        <v>7</v>
      </c>
      <c r="D10" s="30" t="s">
        <v>97</v>
      </c>
      <c r="E10" s="30" t="s">
        <v>101</v>
      </c>
      <c r="G10" t="s">
        <v>27</v>
      </c>
      <c r="H10" s="6">
        <v>695</v>
      </c>
      <c r="I10" s="6"/>
    </row>
    <row r="11" spans="3:9" ht="12.75">
      <c r="C11" s="6">
        <v>8</v>
      </c>
      <c r="D11" s="30" t="s">
        <v>148</v>
      </c>
      <c r="E11" s="30" t="s">
        <v>234</v>
      </c>
      <c r="G11" t="s">
        <v>27</v>
      </c>
      <c r="H11" s="6">
        <v>679</v>
      </c>
      <c r="I11" s="6"/>
    </row>
    <row r="12" spans="3:9" ht="12.75">
      <c r="C12" s="6"/>
      <c r="H12" s="6"/>
      <c r="I12" s="6"/>
    </row>
    <row r="13" spans="3:9" ht="12.75">
      <c r="C13" s="42" t="s">
        <v>18</v>
      </c>
      <c r="D13" s="42"/>
      <c r="E13" s="2" t="s">
        <v>10</v>
      </c>
      <c r="H13" s="6"/>
      <c r="I13" s="6"/>
    </row>
    <row r="14" spans="3:9" ht="12.75">
      <c r="C14" t="s">
        <v>2</v>
      </c>
      <c r="D14" s="3" t="s">
        <v>3</v>
      </c>
      <c r="E14" s="3" t="s">
        <v>4</v>
      </c>
      <c r="F14" s="3"/>
      <c r="G14" s="3" t="s">
        <v>5</v>
      </c>
      <c r="H14" s="6" t="s">
        <v>6</v>
      </c>
      <c r="I14" s="6" t="s">
        <v>8</v>
      </c>
    </row>
    <row r="15" spans="3:9" ht="12.75">
      <c r="C15" s="6">
        <v>1</v>
      </c>
      <c r="D15" s="30" t="s">
        <v>102</v>
      </c>
      <c r="E15" s="30" t="s">
        <v>46</v>
      </c>
      <c r="G15" t="s">
        <v>39</v>
      </c>
      <c r="H15" s="6">
        <v>989</v>
      </c>
      <c r="I15" s="6"/>
    </row>
    <row r="16" spans="3:9" ht="12.75">
      <c r="C16" s="6">
        <v>2</v>
      </c>
      <c r="D16" s="30" t="s">
        <v>111</v>
      </c>
      <c r="E16" s="30" t="s">
        <v>112</v>
      </c>
      <c r="G16" t="s">
        <v>27</v>
      </c>
      <c r="H16" s="6">
        <v>905</v>
      </c>
      <c r="I16" s="6"/>
    </row>
    <row r="17" spans="3:9" ht="12.75">
      <c r="C17" s="6">
        <v>3</v>
      </c>
      <c r="D17" s="30" t="s">
        <v>109</v>
      </c>
      <c r="E17" s="30" t="s">
        <v>100</v>
      </c>
      <c r="G17" t="s">
        <v>28</v>
      </c>
      <c r="H17" s="6">
        <v>884</v>
      </c>
      <c r="I17" s="6"/>
    </row>
    <row r="18" spans="3:9" ht="12.75">
      <c r="C18" s="6">
        <v>4</v>
      </c>
      <c r="D18" s="30" t="s">
        <v>85</v>
      </c>
      <c r="E18" s="30" t="s">
        <v>84</v>
      </c>
      <c r="G18" t="s">
        <v>39</v>
      </c>
      <c r="H18" s="6">
        <v>847</v>
      </c>
      <c r="I18" s="6"/>
    </row>
    <row r="19" spans="3:9" ht="12.75">
      <c r="C19" s="6">
        <v>5</v>
      </c>
      <c r="D19" s="30" t="s">
        <v>90</v>
      </c>
      <c r="E19" s="30" t="s">
        <v>42</v>
      </c>
      <c r="G19" t="s">
        <v>32</v>
      </c>
      <c r="H19" s="6">
        <v>840</v>
      </c>
      <c r="I19" s="6"/>
    </row>
    <row r="20" spans="3:9" ht="12.75">
      <c r="C20" s="6">
        <v>6</v>
      </c>
      <c r="D20" s="30" t="s">
        <v>90</v>
      </c>
      <c r="E20" s="30" t="s">
        <v>113</v>
      </c>
      <c r="G20" t="s">
        <v>28</v>
      </c>
      <c r="H20" s="6">
        <v>755</v>
      </c>
      <c r="I20" s="6"/>
    </row>
    <row r="21" spans="3:9" ht="12.75">
      <c r="C21" s="6">
        <v>7</v>
      </c>
      <c r="D21" s="30" t="s">
        <v>106</v>
      </c>
      <c r="E21" s="30" t="s">
        <v>107</v>
      </c>
      <c r="G21" t="s">
        <v>30</v>
      </c>
      <c r="H21" s="6">
        <v>703</v>
      </c>
      <c r="I21" s="6"/>
    </row>
    <row r="22" spans="3:9" ht="12.75">
      <c r="C22" s="6"/>
      <c r="H22" s="6"/>
      <c r="I22" s="6"/>
    </row>
    <row r="23" spans="3:9" ht="12.75">
      <c r="C23" s="6"/>
      <c r="H23" s="6"/>
      <c r="I23" s="6"/>
    </row>
  </sheetData>
  <sheetProtection selectLockedCells="1" selectUnlockedCells="1"/>
  <mergeCells count="2">
    <mergeCell ref="C2:D2"/>
    <mergeCell ref="C13:D13"/>
  </mergeCells>
  <printOptions/>
  <pageMargins left="0.5902777777777778" right="0.39375" top="0.39375" bottom="0.19652777777777777" header="0.5118055555555555" footer="0.5118055555555555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Torsten Kruse</cp:lastModifiedBy>
  <cp:lastPrinted>2017-05-07T17:17:54Z</cp:lastPrinted>
  <dcterms:created xsi:type="dcterms:W3CDTF">2015-06-08T05:29:06Z</dcterms:created>
  <dcterms:modified xsi:type="dcterms:W3CDTF">2017-05-15T15:38:45Z</dcterms:modified>
  <cp:category/>
  <cp:version/>
  <cp:contentType/>
  <cp:contentStatus/>
</cp:coreProperties>
</file>