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w.Jg.F-A" sheetId="1" r:id="rId1"/>
    <sheet name="Jun-Fr.IV" sheetId="2" r:id="rId2"/>
    <sheet name="Tabelle2" sheetId="3" r:id="rId3"/>
    <sheet name="Tabelle3" sheetId="4" r:id="rId4"/>
    <sheet name="Tabelle4" sheetId="5" r:id="rId5"/>
  </sheets>
  <definedNames/>
  <calcPr fullCalcOnLoad="1"/>
</workbook>
</file>

<file path=xl/sharedStrings.xml><?xml version="1.0" encoding="utf-8"?>
<sst xmlns="http://schemas.openxmlformats.org/spreadsheetml/2006/main" count="221" uniqueCount="104">
  <si>
    <t>Kreis II - Stadland</t>
  </si>
  <si>
    <t xml:space="preserve"> </t>
  </si>
  <si>
    <t>Name</t>
  </si>
  <si>
    <t>Vorname</t>
  </si>
  <si>
    <t>A-Kl.</t>
  </si>
  <si>
    <t>Verein</t>
  </si>
  <si>
    <t>Kloot</t>
  </si>
  <si>
    <t>Platz</t>
  </si>
  <si>
    <t>Hw./M.</t>
  </si>
  <si>
    <t>gesamt</t>
  </si>
  <si>
    <t>Frels</t>
  </si>
  <si>
    <t>Finja</t>
  </si>
  <si>
    <t>F</t>
  </si>
  <si>
    <t>Kreuzm.</t>
  </si>
  <si>
    <t>Rüthemann</t>
  </si>
  <si>
    <t>Loisa</t>
  </si>
  <si>
    <t>Mentzh.</t>
  </si>
  <si>
    <t>Loof</t>
  </si>
  <si>
    <t>Siemke</t>
  </si>
  <si>
    <t>Meiners</t>
  </si>
  <si>
    <t>Janna</t>
  </si>
  <si>
    <t>E</t>
  </si>
  <si>
    <t>Wefer</t>
  </si>
  <si>
    <t>Johna</t>
  </si>
  <si>
    <t>Martens</t>
  </si>
  <si>
    <t>Mette</t>
  </si>
  <si>
    <t>.</t>
  </si>
  <si>
    <t>Lameyer</t>
  </si>
  <si>
    <t>Jolien</t>
  </si>
  <si>
    <t>D</t>
  </si>
  <si>
    <t>Idema</t>
  </si>
  <si>
    <t>Jana</t>
  </si>
  <si>
    <t>C</t>
  </si>
  <si>
    <t>Amrey</t>
  </si>
  <si>
    <t>Mooriem</t>
  </si>
  <si>
    <t>Siemer</t>
  </si>
  <si>
    <t>Sofie</t>
  </si>
  <si>
    <t>Bölts</t>
  </si>
  <si>
    <t>B</t>
  </si>
  <si>
    <t>Vanessa</t>
  </si>
  <si>
    <t>Tapken</t>
  </si>
  <si>
    <t>Mara</t>
  </si>
  <si>
    <t>Carstens</t>
  </si>
  <si>
    <t>Anika</t>
  </si>
  <si>
    <t>Jun.</t>
  </si>
  <si>
    <t>Wulff</t>
  </si>
  <si>
    <t>Antje</t>
  </si>
  <si>
    <t>Tomma</t>
  </si>
  <si>
    <t>Anneke</t>
  </si>
  <si>
    <t>Fr.I</t>
  </si>
  <si>
    <t>Mentzh</t>
  </si>
  <si>
    <t>Bolles</t>
  </si>
  <si>
    <t>Tanja</t>
  </si>
  <si>
    <t>Rühemann</t>
  </si>
  <si>
    <t>Melanie</t>
  </si>
  <si>
    <t>Fr.II</t>
  </si>
  <si>
    <t>Heidi</t>
  </si>
  <si>
    <t>Ina</t>
  </si>
  <si>
    <t>HöW</t>
  </si>
  <si>
    <t>Geb.J.</t>
  </si>
  <si>
    <t>Heinz</t>
  </si>
  <si>
    <t>HöW.</t>
  </si>
  <si>
    <t>Teilnehmerinnen</t>
  </si>
  <si>
    <t>Wertung: Kloot 3 Höchstw., Hollandkugel 2 Höchstw.</t>
  </si>
  <si>
    <t>ehmerinnen</t>
  </si>
  <si>
    <t>Wertung: Kloot 3 Höchstw./Hollandk. 2 Höchstwürfe</t>
  </si>
  <si>
    <t>Häfen von</t>
  </si>
  <si>
    <t>Sandra</t>
  </si>
  <si>
    <t>Ledebuhr</t>
  </si>
  <si>
    <t>Karin</t>
  </si>
  <si>
    <t>Meyer</t>
  </si>
  <si>
    <t>Lea</t>
  </si>
  <si>
    <t>Elin</t>
  </si>
  <si>
    <t>Müller</t>
  </si>
  <si>
    <t>Kati</t>
  </si>
  <si>
    <t>Gömer</t>
  </si>
  <si>
    <t>Augusth.</t>
  </si>
  <si>
    <t>Lena</t>
  </si>
  <si>
    <t>Punktrunde 2017</t>
  </si>
  <si>
    <t>2016</t>
  </si>
  <si>
    <t>F-Jugend weibl. 2010 u. jünger</t>
  </si>
  <si>
    <t>E-Jugend weibl.  2008/9</t>
  </si>
  <si>
    <t>D-Jugend weibl. 2006/7</t>
  </si>
  <si>
    <t>B-Jugend weibl. 2002/3</t>
  </si>
  <si>
    <t>A-Jugend weibl. 2000/200´1</t>
  </si>
  <si>
    <t>C-Jugend weibl. 2004/5</t>
  </si>
  <si>
    <t>Junioren weibl. 1994/9</t>
  </si>
  <si>
    <t>Frauen I   1973/93</t>
  </si>
  <si>
    <t>Frauen II 1963/72</t>
  </si>
  <si>
    <t>Frauen III 1953/62</t>
  </si>
  <si>
    <t>Frauen IV 1952 u. älter</t>
  </si>
  <si>
    <t>Roefe</t>
  </si>
  <si>
    <t>Jaqueline</t>
  </si>
  <si>
    <t>Schumacher</t>
  </si>
  <si>
    <t>Janeke</t>
  </si>
  <si>
    <t>Moorriem</t>
  </si>
  <si>
    <t>Wiemer</t>
  </si>
  <si>
    <t>Gebke</t>
  </si>
  <si>
    <t>Simke</t>
  </si>
  <si>
    <t xml:space="preserve"> Hollandkugel</t>
  </si>
  <si>
    <t>Nantje</t>
  </si>
  <si>
    <t>Tielemann</t>
  </si>
  <si>
    <t>Mareike</t>
  </si>
  <si>
    <t>Renate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</si>
</sst>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1" fillId="0" borderId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0" fillId="0" borderId="0" xfId="0" applyFont="1" applyAlignment="1">
      <alignment/>
    </xf>
    <xf numFmtId="14" fontId="3" fillId="0" borderId="0" xfId="0" applyNumberFormat="1" applyFont="1" applyAlignment="1">
      <alignment/>
    </xf>
    <xf numFmtId="2" fontId="3" fillId="0" borderId="10" xfId="0" applyNumberFormat="1" applyFont="1" applyBorder="1" applyAlignment="1">
      <alignment/>
    </xf>
    <xf numFmtId="14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3" fillId="0" borderId="11" xfId="0" applyNumberFormat="1" applyFont="1" applyBorder="1" applyAlignment="1" quotePrefix="1">
      <alignment/>
    </xf>
    <xf numFmtId="2" fontId="0" fillId="0" borderId="12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0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2" fontId="0" fillId="0" borderId="0" xfId="0" applyNumberFormat="1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="85" zoomScaleNormal="85" zoomScalePageLayoutView="0" workbookViewId="0" topLeftCell="A1">
      <pane ySplit="2265" topLeftCell="A22" activePane="bottomLeft" state="split"/>
      <selection pane="topLeft" activeCell="R5" sqref="R5"/>
      <selection pane="bottomLeft" activeCell="I31" sqref="I31"/>
    </sheetView>
  </sheetViews>
  <sheetFormatPr defaultColWidth="11.7109375" defaultRowHeight="21.75" customHeight="1"/>
  <cols>
    <col min="1" max="1" width="12.7109375" style="0" customWidth="1"/>
    <col min="2" max="2" width="9.140625" style="0" customWidth="1"/>
    <col min="3" max="3" width="5.8515625" style="0" customWidth="1"/>
    <col min="4" max="4" width="5.421875" style="0" customWidth="1"/>
    <col min="5" max="5" width="10.140625" style="0" customWidth="1"/>
    <col min="6" max="6" width="5.8515625" style="1" customWidth="1"/>
    <col min="7" max="10" width="11.7109375" style="0" customWidth="1"/>
    <col min="11" max="11" width="9.8515625" style="0" customWidth="1"/>
    <col min="12" max="12" width="7.140625" style="6" customWidth="1"/>
  </cols>
  <sheetData>
    <row r="1" spans="1:12" s="2" customFormat="1" ht="21.75" customHeight="1">
      <c r="A1" s="2" t="s">
        <v>0</v>
      </c>
      <c r="C1" s="2" t="s">
        <v>1</v>
      </c>
      <c r="D1" s="2" t="s">
        <v>62</v>
      </c>
      <c r="F1" s="3"/>
      <c r="H1" s="2" t="s">
        <v>78</v>
      </c>
      <c r="J1" s="2" t="s">
        <v>99</v>
      </c>
      <c r="L1" s="4"/>
    </row>
    <row r="2" spans="1:12" s="5" customFormat="1" ht="21.75" customHeight="1">
      <c r="A2" s="2" t="s">
        <v>1</v>
      </c>
      <c r="E2" s="2" t="s">
        <v>1</v>
      </c>
      <c r="F2" s="3"/>
      <c r="L2" s="6"/>
    </row>
    <row r="3" spans="1:12" s="5" customFormat="1" ht="21.75" customHeight="1">
      <c r="A3" s="5" t="s">
        <v>2</v>
      </c>
      <c r="B3" s="5" t="s">
        <v>3</v>
      </c>
      <c r="C3" s="5" t="s">
        <v>59</v>
      </c>
      <c r="D3" s="5" t="s">
        <v>4</v>
      </c>
      <c r="E3" s="5" t="s">
        <v>5</v>
      </c>
      <c r="F3" s="12" t="s">
        <v>79</v>
      </c>
      <c r="G3" s="8">
        <v>42951</v>
      </c>
      <c r="H3" s="8">
        <v>42965</v>
      </c>
      <c r="I3" s="8">
        <v>42973</v>
      </c>
      <c r="J3" s="8">
        <v>43000</v>
      </c>
      <c r="L3" s="6"/>
    </row>
    <row r="4" spans="1:10" ht="21.75" customHeight="1">
      <c r="A4" s="5"/>
      <c r="F4" s="9" t="s">
        <v>58</v>
      </c>
      <c r="G4" t="s">
        <v>63</v>
      </c>
      <c r="H4" s="10"/>
      <c r="I4" s="10"/>
      <c r="J4" s="10"/>
    </row>
    <row r="5" spans="6:12" ht="21.75" customHeight="1">
      <c r="F5" s="11" t="s">
        <v>6</v>
      </c>
      <c r="G5" t="s">
        <v>8</v>
      </c>
      <c r="H5" t="s">
        <v>8</v>
      </c>
      <c r="I5" t="s">
        <v>8</v>
      </c>
      <c r="J5" t="s">
        <v>8</v>
      </c>
      <c r="K5" t="s">
        <v>9</v>
      </c>
      <c r="L5" s="6" t="s">
        <v>7</v>
      </c>
    </row>
    <row r="6" spans="1:12" s="5" customFormat="1" ht="21.75" customHeight="1">
      <c r="A6" s="17" t="s">
        <v>80</v>
      </c>
      <c r="F6" s="14"/>
      <c r="L6" s="6"/>
    </row>
    <row r="7" spans="1:12" s="7" customFormat="1" ht="21.75" customHeight="1">
      <c r="A7" s="7" t="s">
        <v>75</v>
      </c>
      <c r="B7" s="7" t="s">
        <v>77</v>
      </c>
      <c r="C7" s="7">
        <v>2010</v>
      </c>
      <c r="D7" s="7" t="s">
        <v>12</v>
      </c>
      <c r="E7" s="7" t="s">
        <v>76</v>
      </c>
      <c r="F7" s="16">
        <v>7.8</v>
      </c>
      <c r="H7" s="18"/>
      <c r="I7" s="18"/>
      <c r="J7" s="18"/>
      <c r="K7" s="18">
        <f>SUM(G7:J7)</f>
        <v>0</v>
      </c>
      <c r="L7" s="6"/>
    </row>
    <row r="8" ht="21.75" customHeight="1">
      <c r="F8" s="13" t="s">
        <v>1</v>
      </c>
    </row>
    <row r="9" ht="21.75" customHeight="1">
      <c r="F9" s="13" t="s">
        <v>1</v>
      </c>
    </row>
    <row r="10" spans="6:11" ht="21.75" customHeight="1">
      <c r="F10" s="13"/>
      <c r="H10" s="1"/>
      <c r="I10" s="1"/>
      <c r="J10" s="1"/>
      <c r="K10" s="1"/>
    </row>
    <row r="11" spans="1:12" s="5" customFormat="1" ht="21.75" customHeight="1">
      <c r="A11" s="17" t="s">
        <v>81</v>
      </c>
      <c r="D11" s="5" t="s">
        <v>1</v>
      </c>
      <c r="F11" s="14"/>
      <c r="G11" s="15"/>
      <c r="H11" s="15"/>
      <c r="I11" s="15"/>
      <c r="J11" s="15"/>
      <c r="K11" s="15"/>
      <c r="L11" s="6"/>
    </row>
    <row r="12" spans="1:12" ht="21.75" customHeight="1">
      <c r="A12" t="s">
        <v>10</v>
      </c>
      <c r="B12" t="s">
        <v>11</v>
      </c>
      <c r="C12">
        <v>2009</v>
      </c>
      <c r="D12" s="5" t="s">
        <v>21</v>
      </c>
      <c r="E12" t="s">
        <v>16</v>
      </c>
      <c r="F12" s="13">
        <v>16.7</v>
      </c>
      <c r="G12" s="1">
        <v>29.1</v>
      </c>
      <c r="H12" s="1">
        <v>28.3</v>
      </c>
      <c r="I12" s="1"/>
      <c r="J12" s="1"/>
      <c r="K12" s="18">
        <f>SUM(G12:J12)</f>
        <v>57.400000000000006</v>
      </c>
      <c r="L12" s="6" t="s">
        <v>1</v>
      </c>
    </row>
    <row r="13" spans="1:11" ht="21.75" customHeight="1">
      <c r="A13" t="s">
        <v>70</v>
      </c>
      <c r="B13" t="s">
        <v>71</v>
      </c>
      <c r="C13">
        <v>2009</v>
      </c>
      <c r="D13" s="5" t="s">
        <v>21</v>
      </c>
      <c r="E13" t="s">
        <v>13</v>
      </c>
      <c r="F13" s="13">
        <v>9.2</v>
      </c>
      <c r="H13" s="1"/>
      <c r="I13" s="1"/>
      <c r="J13" s="1"/>
      <c r="K13" s="18">
        <f>SUM(G13:J13)</f>
        <v>0</v>
      </c>
    </row>
    <row r="14" spans="1:11" ht="21.75" customHeight="1">
      <c r="A14" t="s">
        <v>14</v>
      </c>
      <c r="B14" t="s">
        <v>15</v>
      </c>
      <c r="C14">
        <v>2008</v>
      </c>
      <c r="D14" s="5" t="s">
        <v>21</v>
      </c>
      <c r="E14" t="s">
        <v>16</v>
      </c>
      <c r="F14" s="13">
        <v>7.7</v>
      </c>
      <c r="G14" s="1">
        <v>21.9</v>
      </c>
      <c r="H14" s="1">
        <v>21.4</v>
      </c>
      <c r="I14" s="1"/>
      <c r="J14" s="1"/>
      <c r="K14" s="18">
        <f>SUM(G14:J14)</f>
        <v>43.3</v>
      </c>
    </row>
    <row r="15" spans="1:11" ht="21.75" customHeight="1">
      <c r="A15" t="s">
        <v>17</v>
      </c>
      <c r="B15" t="s">
        <v>18</v>
      </c>
      <c r="C15">
        <v>2008</v>
      </c>
      <c r="D15" s="5" t="s">
        <v>21</v>
      </c>
      <c r="E15" t="s">
        <v>13</v>
      </c>
      <c r="F15" s="13">
        <v>15.3</v>
      </c>
      <c r="H15" s="1">
        <v>26.3</v>
      </c>
      <c r="I15" s="1"/>
      <c r="J15" s="1"/>
      <c r="K15" s="18">
        <f>SUM(G15:J15)</f>
        <v>26.3</v>
      </c>
    </row>
    <row r="16" spans="6:12" s="5" customFormat="1" ht="21.75" customHeight="1">
      <c r="F16" s="14"/>
      <c r="G16" s="15"/>
      <c r="H16" s="15"/>
      <c r="I16" s="15"/>
      <c r="J16" s="15"/>
      <c r="K16" s="15"/>
      <c r="L16" s="6"/>
    </row>
    <row r="17" spans="6:11" ht="21.75" customHeight="1">
      <c r="F17" s="13"/>
      <c r="G17" s="1"/>
      <c r="H17" s="1"/>
      <c r="I17" s="1"/>
      <c r="J17" s="1"/>
      <c r="K17" s="1"/>
    </row>
    <row r="18" spans="1:12" s="5" customFormat="1" ht="21.75" customHeight="1">
      <c r="A18" s="17" t="s">
        <v>82</v>
      </c>
      <c r="F18" s="14"/>
      <c r="G18" s="15"/>
      <c r="H18" s="15"/>
      <c r="I18" s="15"/>
      <c r="J18" s="15"/>
      <c r="K18" s="15"/>
      <c r="L18" s="6"/>
    </row>
    <row r="19" spans="1:11" ht="21.75" customHeight="1">
      <c r="A19" t="s">
        <v>73</v>
      </c>
      <c r="B19" t="s">
        <v>74</v>
      </c>
      <c r="C19">
        <v>2006</v>
      </c>
      <c r="D19" t="s">
        <v>29</v>
      </c>
      <c r="E19" t="s">
        <v>16</v>
      </c>
      <c r="F19" s="13">
        <v>16</v>
      </c>
      <c r="G19" s="1"/>
      <c r="H19" s="1">
        <v>28.3</v>
      </c>
      <c r="I19" s="1"/>
      <c r="J19" s="1"/>
      <c r="K19" s="18">
        <f>SUM(G19:J19)</f>
        <v>28.3</v>
      </c>
    </row>
    <row r="20" spans="6:11" ht="21.75" customHeight="1">
      <c r="F20" s="13"/>
      <c r="G20" s="1"/>
      <c r="H20" s="1"/>
      <c r="I20" s="1"/>
      <c r="J20" s="1"/>
      <c r="K20" s="18"/>
    </row>
    <row r="21" spans="1:11" ht="21.75" customHeight="1">
      <c r="A21" t="s">
        <v>26</v>
      </c>
      <c r="F21" s="13"/>
      <c r="G21" s="1"/>
      <c r="H21" s="1"/>
      <c r="I21" s="1"/>
      <c r="J21" s="1"/>
      <c r="K21" s="1" t="s">
        <v>1</v>
      </c>
    </row>
    <row r="22" spans="1:12" s="5" customFormat="1" ht="21.75" customHeight="1">
      <c r="A22" s="17" t="s">
        <v>85</v>
      </c>
      <c r="D22" s="7" t="s">
        <v>32</v>
      </c>
      <c r="F22" s="14"/>
      <c r="H22" s="15"/>
      <c r="I22" s="15"/>
      <c r="J22" s="15"/>
      <c r="K22" s="15"/>
      <c r="L22" s="6"/>
    </row>
    <row r="23" spans="1:12" ht="21.75" customHeight="1">
      <c r="A23" t="s">
        <v>19</v>
      </c>
      <c r="B23" t="s">
        <v>20</v>
      </c>
      <c r="C23">
        <v>2005</v>
      </c>
      <c r="D23" s="7" t="s">
        <v>32</v>
      </c>
      <c r="E23" t="s">
        <v>16</v>
      </c>
      <c r="F23" s="13">
        <v>36.8</v>
      </c>
      <c r="G23" s="1" t="s">
        <v>1</v>
      </c>
      <c r="H23" s="1">
        <v>39.3</v>
      </c>
      <c r="I23" s="1"/>
      <c r="J23" s="1"/>
      <c r="K23" s="18">
        <f>SUM(G23:J23)</f>
        <v>39.3</v>
      </c>
      <c r="L23" s="6" t="s">
        <v>1</v>
      </c>
    </row>
    <row r="24" spans="1:12" ht="21.75" customHeight="1">
      <c r="A24" t="s">
        <v>22</v>
      </c>
      <c r="B24" t="s">
        <v>23</v>
      </c>
      <c r="C24">
        <v>2005</v>
      </c>
      <c r="D24" s="7" t="s">
        <v>32</v>
      </c>
      <c r="E24" t="s">
        <v>16</v>
      </c>
      <c r="F24" s="13">
        <v>22.6</v>
      </c>
      <c r="G24" s="1">
        <v>30.4</v>
      </c>
      <c r="H24" s="1">
        <v>27</v>
      </c>
      <c r="I24" s="1"/>
      <c r="J24" s="1"/>
      <c r="K24" s="18">
        <f>SUM(G24:J24)-H24</f>
        <v>30.4</v>
      </c>
      <c r="L24" s="6" t="s">
        <v>1</v>
      </c>
    </row>
    <row r="25" spans="1:12" ht="21.75" customHeight="1">
      <c r="A25" t="s">
        <v>24</v>
      </c>
      <c r="B25" t="s">
        <v>25</v>
      </c>
      <c r="C25">
        <v>2005</v>
      </c>
      <c r="D25" s="7" t="s">
        <v>32</v>
      </c>
      <c r="E25" t="s">
        <v>13</v>
      </c>
      <c r="F25" s="13">
        <v>20.8</v>
      </c>
      <c r="G25" s="1">
        <v>33.8</v>
      </c>
      <c r="H25" s="1">
        <v>31.6</v>
      </c>
      <c r="I25" s="1"/>
      <c r="J25" s="1"/>
      <c r="K25" s="18">
        <f>SUM(G25:J25)</f>
        <v>65.4</v>
      </c>
      <c r="L25" s="6" t="s">
        <v>1</v>
      </c>
    </row>
    <row r="26" spans="1:12" ht="21.75" customHeight="1">
      <c r="A26" t="s">
        <v>27</v>
      </c>
      <c r="B26" t="s">
        <v>28</v>
      </c>
      <c r="C26">
        <v>2004</v>
      </c>
      <c r="D26" s="5" t="s">
        <v>32</v>
      </c>
      <c r="E26" t="s">
        <v>16</v>
      </c>
      <c r="F26" s="13">
        <v>36.5</v>
      </c>
      <c r="G26" s="1" t="s">
        <v>1</v>
      </c>
      <c r="H26" s="1">
        <v>41.7</v>
      </c>
      <c r="I26" s="1"/>
      <c r="J26" s="1"/>
      <c r="K26" s="18">
        <f>SUM(G26:J26)-I26</f>
        <v>41.7</v>
      </c>
      <c r="L26" s="6" t="s">
        <v>1</v>
      </c>
    </row>
    <row r="27" spans="1:11" ht="21.75" customHeight="1">
      <c r="A27" t="s">
        <v>30</v>
      </c>
      <c r="B27" t="s">
        <v>31</v>
      </c>
      <c r="C27">
        <v>2004</v>
      </c>
      <c r="D27" s="5" t="s">
        <v>32</v>
      </c>
      <c r="E27" t="s">
        <v>13</v>
      </c>
      <c r="F27" s="13">
        <v>27.9</v>
      </c>
      <c r="G27" s="1">
        <v>44.8</v>
      </c>
      <c r="H27" s="1"/>
      <c r="I27" s="1"/>
      <c r="J27" s="1"/>
      <c r="K27" s="18">
        <f>SUM(G27:J27)-I27</f>
        <v>44.8</v>
      </c>
    </row>
    <row r="28" spans="1:11" ht="21.75" customHeight="1">
      <c r="A28" t="s">
        <v>91</v>
      </c>
      <c r="B28" t="s">
        <v>92</v>
      </c>
      <c r="C28">
        <v>2004</v>
      </c>
      <c r="D28" s="7" t="s">
        <v>32</v>
      </c>
      <c r="E28" s="7" t="s">
        <v>16</v>
      </c>
      <c r="F28" s="13"/>
      <c r="G28" s="1" t="s">
        <v>1</v>
      </c>
      <c r="H28" s="1"/>
      <c r="I28" s="1"/>
      <c r="J28" s="1"/>
      <c r="K28" s="18">
        <f>SUM(G28:J28)-I28</f>
        <v>0</v>
      </c>
    </row>
    <row r="29" spans="1:11" ht="21.75" customHeight="1">
      <c r="A29" t="s">
        <v>93</v>
      </c>
      <c r="B29" t="s">
        <v>94</v>
      </c>
      <c r="C29">
        <v>2004</v>
      </c>
      <c r="D29" s="7" t="s">
        <v>32</v>
      </c>
      <c r="E29" s="7" t="s">
        <v>95</v>
      </c>
      <c r="F29" s="13"/>
      <c r="G29" s="1">
        <v>51.6</v>
      </c>
      <c r="H29" s="1">
        <v>43.4</v>
      </c>
      <c r="I29" s="1"/>
      <c r="J29" s="1"/>
      <c r="K29" s="18">
        <f>SUM(G29:J29)-I29</f>
        <v>95</v>
      </c>
    </row>
    <row r="30" spans="1:11" ht="21.75" customHeight="1">
      <c r="A30" t="s">
        <v>73</v>
      </c>
      <c r="B30" t="s">
        <v>100</v>
      </c>
      <c r="C30">
        <v>2004</v>
      </c>
      <c r="D30" s="7" t="s">
        <v>32</v>
      </c>
      <c r="E30" s="7" t="s">
        <v>16</v>
      </c>
      <c r="F30" s="13"/>
      <c r="G30" s="1"/>
      <c r="H30" s="1">
        <v>32.5</v>
      </c>
      <c r="I30" s="1"/>
      <c r="J30" s="1"/>
      <c r="K30" s="18">
        <f>SUM(G30:J30)-I30</f>
        <v>32.5</v>
      </c>
    </row>
    <row r="31" spans="4:11" ht="21.75" customHeight="1">
      <c r="D31" s="7"/>
      <c r="E31" s="7"/>
      <c r="F31" s="13"/>
      <c r="G31" s="1"/>
      <c r="H31" s="1"/>
      <c r="I31" s="1"/>
      <c r="J31" s="1"/>
      <c r="K31" s="18"/>
    </row>
    <row r="32" spans="1:6" ht="21.75" customHeight="1">
      <c r="A32" s="17" t="s">
        <v>83</v>
      </c>
      <c r="F32" s="13"/>
    </row>
    <row r="33" spans="1:11" ht="21.75" customHeight="1">
      <c r="A33" t="s">
        <v>96</v>
      </c>
      <c r="B33" t="s">
        <v>97</v>
      </c>
      <c r="C33">
        <v>2002</v>
      </c>
      <c r="D33" t="s">
        <v>38</v>
      </c>
      <c r="E33" t="s">
        <v>13</v>
      </c>
      <c r="F33" s="13"/>
      <c r="G33" s="1">
        <v>40.1</v>
      </c>
      <c r="H33">
        <v>36.2</v>
      </c>
      <c r="K33" s="18">
        <f>SUM(G33:J33)-I33</f>
        <v>76.30000000000001</v>
      </c>
    </row>
    <row r="34" spans="6:11" ht="21.75" customHeight="1">
      <c r="F34" s="13"/>
      <c r="H34" s="1"/>
      <c r="I34" s="1"/>
      <c r="J34" s="1"/>
      <c r="K34" s="1"/>
    </row>
    <row r="35" spans="1:12" s="5" customFormat="1" ht="21.75" customHeight="1">
      <c r="A35" s="17" t="s">
        <v>84</v>
      </c>
      <c r="F35" s="14"/>
      <c r="H35" s="15"/>
      <c r="I35" s="15"/>
      <c r="J35" s="15"/>
      <c r="K35" s="15"/>
      <c r="L35" s="6"/>
    </row>
    <row r="36" spans="1:11" ht="21.75" customHeight="1">
      <c r="A36" t="s">
        <v>35</v>
      </c>
      <c r="B36" t="s">
        <v>36</v>
      </c>
      <c r="C36">
        <v>2001</v>
      </c>
      <c r="D36" s="7" t="s">
        <v>38</v>
      </c>
      <c r="E36" t="s">
        <v>34</v>
      </c>
      <c r="F36" s="13">
        <v>35.6</v>
      </c>
      <c r="G36" s="1"/>
      <c r="H36" s="1"/>
      <c r="I36" s="1"/>
      <c r="J36" s="1"/>
      <c r="K36" s="15">
        <f>SUM(G36:J36)</f>
        <v>0</v>
      </c>
    </row>
    <row r="37" spans="1:11" ht="21.75" customHeight="1">
      <c r="A37" t="s">
        <v>14</v>
      </c>
      <c r="B37" t="s">
        <v>33</v>
      </c>
      <c r="C37">
        <v>2001</v>
      </c>
      <c r="D37" s="7" t="s">
        <v>38</v>
      </c>
      <c r="E37" t="s">
        <v>34</v>
      </c>
      <c r="F37" s="13">
        <v>31.5</v>
      </c>
      <c r="G37" s="1"/>
      <c r="H37" s="1"/>
      <c r="I37" s="1"/>
      <c r="J37" s="1"/>
      <c r="K37" s="15">
        <f>SUM(G37:J37)</f>
        <v>0</v>
      </c>
    </row>
    <row r="38" spans="1:12" s="7" customFormat="1" ht="21.75" customHeight="1">
      <c r="A38" s="7" t="s">
        <v>60</v>
      </c>
      <c r="B38" s="7" t="s">
        <v>39</v>
      </c>
      <c r="C38" s="7">
        <v>2000</v>
      </c>
      <c r="D38" s="7" t="s">
        <v>38</v>
      </c>
      <c r="E38" s="7" t="s">
        <v>34</v>
      </c>
      <c r="F38" s="16">
        <v>46.4</v>
      </c>
      <c r="G38" s="18"/>
      <c r="H38" s="18"/>
      <c r="I38" s="18"/>
      <c r="J38" s="18"/>
      <c r="K38" s="15">
        <f>SUM(G38:J38)-I38</f>
        <v>0</v>
      </c>
      <c r="L38" s="6" t="s">
        <v>1</v>
      </c>
    </row>
    <row r="39" spans="1:12" s="7" customFormat="1" ht="21.75" customHeight="1">
      <c r="A39" s="7" t="s">
        <v>37</v>
      </c>
      <c r="B39" s="7" t="s">
        <v>31</v>
      </c>
      <c r="C39" s="7">
        <v>2000</v>
      </c>
      <c r="D39" s="7" t="s">
        <v>38</v>
      </c>
      <c r="E39" s="7" t="s">
        <v>34</v>
      </c>
      <c r="F39" s="16">
        <v>29.1</v>
      </c>
      <c r="G39" s="18"/>
      <c r="H39" s="18"/>
      <c r="I39" s="18"/>
      <c r="J39" s="18"/>
      <c r="K39" s="15">
        <f>SUM(G39:J39)</f>
        <v>0</v>
      </c>
      <c r="L39" s="6" t="s">
        <v>1</v>
      </c>
    </row>
    <row r="40" spans="1:12" s="7" customFormat="1" ht="21.75" customHeight="1">
      <c r="A40" s="7" t="s">
        <v>40</v>
      </c>
      <c r="B40" s="7" t="s">
        <v>41</v>
      </c>
      <c r="C40" s="7">
        <v>2000</v>
      </c>
      <c r="D40" s="7" t="s">
        <v>38</v>
      </c>
      <c r="E40" s="7" t="s">
        <v>34</v>
      </c>
      <c r="F40" s="16">
        <v>36.2</v>
      </c>
      <c r="H40" s="18"/>
      <c r="I40" s="18"/>
      <c r="J40" s="18"/>
      <c r="K40" s="18"/>
      <c r="L40" s="6"/>
    </row>
    <row r="41" spans="6:11" ht="21.75" customHeight="1">
      <c r="F41" s="13"/>
      <c r="H41" s="1"/>
      <c r="I41" s="1"/>
      <c r="J41" s="1"/>
      <c r="K41" s="1"/>
    </row>
    <row r="42" spans="6:11" ht="21.75" customHeight="1">
      <c r="F42" s="13"/>
      <c r="H42" s="1"/>
      <c r="I42" s="1"/>
      <c r="J42" s="1"/>
      <c r="K42" s="1"/>
    </row>
  </sheetData>
  <sheetProtection selectLockedCells="1" selectUnlockedCells="1"/>
  <printOptions gridLines="1"/>
  <pageMargins left="0" right="0" top="0.3937007874015748" bottom="0" header="0.31496062992125984" footer="0.5118110236220472"/>
  <pageSetup fitToHeight="1" fitToWidth="1" horizontalDpi="300" verticalDpi="300" orientation="portrait" paperSize="9" scale="88" r:id="rId1"/>
  <headerFooter alignWithMargins="0">
    <oddHeader>&amp;R&amp;F/Kr.II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8">
      <pane ySplit="2100" topLeftCell="A16" activePane="bottomLeft" state="split"/>
      <selection pane="topLeft" activeCell="E9" sqref="E9"/>
      <selection pane="bottomLeft" activeCell="M22" sqref="M22"/>
    </sheetView>
  </sheetViews>
  <sheetFormatPr defaultColWidth="11.7109375" defaultRowHeight="25.5" customHeight="1"/>
  <cols>
    <col min="1" max="1" width="14.7109375" style="0" customWidth="1"/>
    <col min="2" max="2" width="10.28125" style="0" customWidth="1"/>
    <col min="3" max="3" width="6.421875" style="0" customWidth="1"/>
    <col min="4" max="4" width="5.140625" style="0" customWidth="1"/>
    <col min="5" max="5" width="9.28125" style="0" customWidth="1"/>
    <col min="6" max="6" width="5.8515625" style="1" customWidth="1"/>
    <col min="7" max="11" width="11.7109375" style="0" customWidth="1"/>
    <col min="12" max="12" width="7.421875" style="6" customWidth="1"/>
  </cols>
  <sheetData>
    <row r="1" spans="1:12" s="2" customFormat="1" ht="25.5" customHeight="1">
      <c r="A1" s="2" t="s">
        <v>0</v>
      </c>
      <c r="C1" s="2" t="s">
        <v>62</v>
      </c>
      <c r="D1" s="2" t="s">
        <v>64</v>
      </c>
      <c r="F1" s="3"/>
      <c r="G1" s="2" t="s">
        <v>78</v>
      </c>
      <c r="I1" s="2" t="s">
        <v>99</v>
      </c>
      <c r="L1" s="4"/>
    </row>
    <row r="2" spans="1:12" s="5" customFormat="1" ht="25.5" customHeight="1">
      <c r="A2" s="2" t="s">
        <v>1</v>
      </c>
      <c r="F2" s="3"/>
      <c r="L2" s="6"/>
    </row>
    <row r="3" spans="1:12" s="5" customFormat="1" ht="25.5" customHeight="1">
      <c r="A3" s="5" t="s">
        <v>2</v>
      </c>
      <c r="B3" s="5" t="s">
        <v>3</v>
      </c>
      <c r="C3" s="5" t="s">
        <v>59</v>
      </c>
      <c r="D3" s="5" t="s">
        <v>4</v>
      </c>
      <c r="E3" s="5" t="s">
        <v>5</v>
      </c>
      <c r="F3" s="12" t="s">
        <v>79</v>
      </c>
      <c r="G3" s="8">
        <v>42951</v>
      </c>
      <c r="H3" s="8">
        <v>42965</v>
      </c>
      <c r="I3" s="8">
        <v>42973</v>
      </c>
      <c r="J3" s="8">
        <v>43000</v>
      </c>
      <c r="L3" s="6"/>
    </row>
    <row r="4" spans="1:10" ht="25.5" customHeight="1">
      <c r="A4" s="5"/>
      <c r="F4" s="9" t="s">
        <v>61</v>
      </c>
      <c r="G4" t="s">
        <v>65</v>
      </c>
      <c r="H4" s="10"/>
      <c r="I4" s="10"/>
      <c r="J4" s="10"/>
    </row>
    <row r="5" spans="6:12" ht="25.5" customHeight="1">
      <c r="F5" s="9" t="s">
        <v>6</v>
      </c>
      <c r="G5" t="s">
        <v>8</v>
      </c>
      <c r="H5" t="s">
        <v>8</v>
      </c>
      <c r="I5" t="s">
        <v>8</v>
      </c>
      <c r="J5" t="s">
        <v>8</v>
      </c>
      <c r="K5" t="s">
        <v>9</v>
      </c>
      <c r="L5" s="6" t="s">
        <v>7</v>
      </c>
    </row>
    <row r="6" spans="1:11" ht="25.5" customHeight="1">
      <c r="A6" s="17" t="s">
        <v>86</v>
      </c>
      <c r="F6" s="11"/>
      <c r="G6" s="1"/>
      <c r="H6" s="1"/>
      <c r="I6" s="1"/>
      <c r="J6" s="1"/>
      <c r="K6" s="1"/>
    </row>
    <row r="7" spans="1:12" ht="25.5" customHeight="1">
      <c r="A7" t="s">
        <v>24</v>
      </c>
      <c r="B7" t="s">
        <v>47</v>
      </c>
      <c r="C7">
        <v>1995</v>
      </c>
      <c r="D7" t="s">
        <v>44</v>
      </c>
      <c r="E7" t="s">
        <v>13</v>
      </c>
      <c r="F7" s="11"/>
      <c r="G7" s="1" t="s">
        <v>1</v>
      </c>
      <c r="H7" s="1"/>
      <c r="I7" s="1"/>
      <c r="J7" s="1"/>
      <c r="K7" s="1"/>
      <c r="L7" s="6" t="s">
        <v>1</v>
      </c>
    </row>
    <row r="8" spans="1:12" ht="25.5" customHeight="1">
      <c r="A8" t="s">
        <v>22</v>
      </c>
      <c r="B8" t="s">
        <v>72</v>
      </c>
      <c r="C8">
        <v>1998</v>
      </c>
      <c r="D8" t="s">
        <v>44</v>
      </c>
      <c r="E8" t="s">
        <v>16</v>
      </c>
      <c r="F8" s="11">
        <v>29.8</v>
      </c>
      <c r="G8" s="1">
        <v>42.8</v>
      </c>
      <c r="H8" s="1">
        <v>45.9</v>
      </c>
      <c r="I8" s="1"/>
      <c r="J8" s="1"/>
      <c r="K8" s="1">
        <f>SUM(G8:J8)</f>
        <v>88.69999999999999</v>
      </c>
      <c r="L8" s="6" t="s">
        <v>1</v>
      </c>
    </row>
    <row r="9" spans="1:11" ht="25.5" customHeight="1">
      <c r="A9" t="s">
        <v>96</v>
      </c>
      <c r="B9" t="s">
        <v>98</v>
      </c>
      <c r="C9">
        <v>1999</v>
      </c>
      <c r="D9" t="s">
        <v>44</v>
      </c>
      <c r="E9" t="s">
        <v>13</v>
      </c>
      <c r="F9" s="11"/>
      <c r="G9" s="1">
        <v>47</v>
      </c>
      <c r="H9" s="1">
        <v>48.9</v>
      </c>
      <c r="I9" s="1"/>
      <c r="J9" s="1"/>
      <c r="K9" s="1">
        <f>SUM(G9:J9)</f>
        <v>95.9</v>
      </c>
    </row>
    <row r="10" spans="1:6" ht="25.5" customHeight="1">
      <c r="A10" s="5" t="s">
        <v>87</v>
      </c>
      <c r="F10" s="11"/>
    </row>
    <row r="11" spans="1:11" ht="25.5" customHeight="1">
      <c r="A11" t="s">
        <v>17</v>
      </c>
      <c r="B11" t="s">
        <v>48</v>
      </c>
      <c r="C11">
        <v>1981</v>
      </c>
      <c r="D11" t="s">
        <v>49</v>
      </c>
      <c r="E11" t="s">
        <v>50</v>
      </c>
      <c r="F11" s="11">
        <v>33.4</v>
      </c>
      <c r="H11">
        <v>38.4</v>
      </c>
      <c r="K11" s="1">
        <f>SUM(G11:J11)-J11</f>
        <v>38.4</v>
      </c>
    </row>
    <row r="12" spans="1:11" ht="25.5" customHeight="1">
      <c r="A12" t="s">
        <v>53</v>
      </c>
      <c r="B12" t="s">
        <v>54</v>
      </c>
      <c r="C12">
        <v>1983</v>
      </c>
      <c r="D12" t="s">
        <v>49</v>
      </c>
      <c r="E12" t="s">
        <v>50</v>
      </c>
      <c r="F12" s="11">
        <v>23</v>
      </c>
      <c r="G12" s="1">
        <v>36.4</v>
      </c>
      <c r="H12" s="1">
        <v>40.7</v>
      </c>
      <c r="I12" s="1"/>
      <c r="J12" s="1"/>
      <c r="K12" s="1">
        <f>SUM(G12:J12)-J12</f>
        <v>77.1</v>
      </c>
    </row>
    <row r="13" spans="1:11" ht="25.5" customHeight="1">
      <c r="A13" t="s">
        <v>42</v>
      </c>
      <c r="B13" t="s">
        <v>43</v>
      </c>
      <c r="C13">
        <v>1989</v>
      </c>
      <c r="D13" t="s">
        <v>49</v>
      </c>
      <c r="E13" t="s">
        <v>13</v>
      </c>
      <c r="F13" s="11">
        <v>31.3</v>
      </c>
      <c r="H13" s="1"/>
      <c r="I13" s="1"/>
      <c r="J13" s="1"/>
      <c r="K13" s="1">
        <f>SUM(G13:J13)-J13</f>
        <v>0</v>
      </c>
    </row>
    <row r="14" spans="1:11" ht="25.5" customHeight="1">
      <c r="A14" t="s">
        <v>101</v>
      </c>
      <c r="B14" t="s">
        <v>102</v>
      </c>
      <c r="C14">
        <v>1989</v>
      </c>
      <c r="D14" t="s">
        <v>49</v>
      </c>
      <c r="E14" t="s">
        <v>13</v>
      </c>
      <c r="F14" s="11"/>
      <c r="H14" s="1">
        <v>39.5</v>
      </c>
      <c r="I14" s="1"/>
      <c r="J14" s="1"/>
      <c r="K14" s="1">
        <f>SUM(G14:J14)-J14</f>
        <v>39.5</v>
      </c>
    </row>
    <row r="15" spans="1:11" ht="25.5" customHeight="1">
      <c r="A15" t="s">
        <v>66</v>
      </c>
      <c r="B15" t="s">
        <v>67</v>
      </c>
      <c r="D15" t="s">
        <v>49</v>
      </c>
      <c r="E15" t="s">
        <v>13</v>
      </c>
      <c r="F15" s="11">
        <v>27.3</v>
      </c>
      <c r="G15" s="1"/>
      <c r="H15" s="1"/>
      <c r="I15" s="1"/>
      <c r="J15" s="1"/>
      <c r="K15" s="1">
        <f>SUM(G15:J15)</f>
        <v>0</v>
      </c>
    </row>
    <row r="16" spans="1:12" ht="25.5" customHeight="1">
      <c r="A16" t="s">
        <v>45</v>
      </c>
      <c r="B16" t="s">
        <v>46</v>
      </c>
      <c r="C16">
        <v>1992</v>
      </c>
      <c r="D16" t="s">
        <v>44</v>
      </c>
      <c r="E16" t="s">
        <v>16</v>
      </c>
      <c r="F16" s="11">
        <v>49</v>
      </c>
      <c r="G16" s="1">
        <v>54.4</v>
      </c>
      <c r="H16" s="1">
        <v>50.5</v>
      </c>
      <c r="I16" s="1"/>
      <c r="J16" s="1"/>
      <c r="K16" s="1">
        <f>SUM(G16:J16)-J16</f>
        <v>104.9</v>
      </c>
      <c r="L16" s="6" t="s">
        <v>1</v>
      </c>
    </row>
    <row r="17" spans="6:11" ht="25.5" customHeight="1">
      <c r="F17" s="11"/>
      <c r="G17" s="1"/>
      <c r="H17" s="1"/>
      <c r="I17" s="1"/>
      <c r="J17" s="1"/>
      <c r="K17" s="1"/>
    </row>
    <row r="18" spans="6:11" ht="25.5" customHeight="1">
      <c r="F18" s="11"/>
      <c r="G18" s="1"/>
      <c r="H18" s="1"/>
      <c r="I18" s="1"/>
      <c r="J18" s="1"/>
      <c r="K18" s="1"/>
    </row>
    <row r="19" spans="1:11" ht="25.5" customHeight="1">
      <c r="A19" s="5" t="s">
        <v>88</v>
      </c>
      <c r="F19" s="11"/>
      <c r="G19" s="1" t="s">
        <v>1</v>
      </c>
      <c r="H19" s="1"/>
      <c r="I19" s="1"/>
      <c r="J19" s="1"/>
      <c r="K19" s="1"/>
    </row>
    <row r="20" spans="1:11" ht="25.5" customHeight="1">
      <c r="A20" t="s">
        <v>51</v>
      </c>
      <c r="B20" t="s">
        <v>52</v>
      </c>
      <c r="C20">
        <v>1971</v>
      </c>
      <c r="D20" t="s">
        <v>49</v>
      </c>
      <c r="E20" t="s">
        <v>13</v>
      </c>
      <c r="F20" s="11" t="s">
        <v>1</v>
      </c>
      <c r="G20" s="1"/>
      <c r="H20" s="1">
        <v>28.4</v>
      </c>
      <c r="I20" s="1"/>
      <c r="J20" s="1"/>
      <c r="K20" s="1">
        <f>SUM(G20:J20)</f>
        <v>28.4</v>
      </c>
    </row>
    <row r="21" spans="1:12" ht="25.5" customHeight="1">
      <c r="A21" t="s">
        <v>24</v>
      </c>
      <c r="B21" t="s">
        <v>57</v>
      </c>
      <c r="C21">
        <v>1969</v>
      </c>
      <c r="D21" t="s">
        <v>55</v>
      </c>
      <c r="E21" t="s">
        <v>13</v>
      </c>
      <c r="F21" s="11">
        <v>33.6</v>
      </c>
      <c r="G21" s="1">
        <v>39.7</v>
      </c>
      <c r="H21" s="1">
        <v>40</v>
      </c>
      <c r="I21" s="1"/>
      <c r="J21" s="1"/>
      <c r="K21" s="1">
        <f>SUM(G21:J21)</f>
        <v>79.7</v>
      </c>
      <c r="L21" s="6" t="s">
        <v>1</v>
      </c>
    </row>
    <row r="22" spans="1:11" ht="25.5" customHeight="1">
      <c r="A22" t="s">
        <v>22</v>
      </c>
      <c r="B22" t="s">
        <v>56</v>
      </c>
      <c r="C22">
        <v>1968</v>
      </c>
      <c r="D22" t="s">
        <v>55</v>
      </c>
      <c r="E22" t="s">
        <v>16</v>
      </c>
      <c r="F22" s="11">
        <v>24.9</v>
      </c>
      <c r="G22" s="1"/>
      <c r="H22" s="1">
        <v>33.4</v>
      </c>
      <c r="I22" s="1"/>
      <c r="J22" s="1"/>
      <c r="K22" s="1">
        <f>SUM(G22:J22)</f>
        <v>33.4</v>
      </c>
    </row>
    <row r="23" spans="1:11" ht="25.5" customHeight="1">
      <c r="A23" t="s">
        <v>68</v>
      </c>
      <c r="B23" t="s">
        <v>69</v>
      </c>
      <c r="C23">
        <v>1964</v>
      </c>
      <c r="D23" t="s">
        <v>55</v>
      </c>
      <c r="E23" t="s">
        <v>13</v>
      </c>
      <c r="F23" s="11">
        <v>30.6</v>
      </c>
      <c r="G23">
        <v>43.3</v>
      </c>
      <c r="H23">
        <v>45.7</v>
      </c>
      <c r="K23" s="1">
        <f>SUM(G23:J23)</f>
        <v>89</v>
      </c>
    </row>
    <row r="24" spans="1:11" ht="25.5" customHeight="1">
      <c r="A24" t="s">
        <v>45</v>
      </c>
      <c r="B24" t="s">
        <v>103</v>
      </c>
      <c r="C24">
        <v>1961</v>
      </c>
      <c r="D24" t="s">
        <v>55</v>
      </c>
      <c r="E24" t="s">
        <v>16</v>
      </c>
      <c r="F24" s="11"/>
      <c r="H24" s="1">
        <v>31.7</v>
      </c>
      <c r="K24" s="1">
        <f>SUM(G24:J24)</f>
        <v>31.7</v>
      </c>
    </row>
    <row r="25" ht="25.5" customHeight="1">
      <c r="F25" s="11"/>
    </row>
    <row r="26" spans="1:12" s="5" customFormat="1" ht="25.5" customHeight="1">
      <c r="A26" s="5" t="s">
        <v>89</v>
      </c>
      <c r="F26" s="9"/>
      <c r="G26" s="15"/>
      <c r="H26" s="15"/>
      <c r="I26" s="15"/>
      <c r="J26" s="15"/>
      <c r="K26" s="15" t="s">
        <v>1</v>
      </c>
      <c r="L26" s="6"/>
    </row>
    <row r="27" spans="6:12" s="5" customFormat="1" ht="25.5" customHeight="1">
      <c r="F27" s="9"/>
      <c r="G27" s="15"/>
      <c r="H27" s="15"/>
      <c r="I27" s="15"/>
      <c r="J27" s="15"/>
      <c r="K27" s="15"/>
      <c r="L27" s="6"/>
    </row>
    <row r="28" spans="6:12" s="5" customFormat="1" ht="25.5" customHeight="1">
      <c r="F28" s="9"/>
      <c r="G28" s="15"/>
      <c r="H28" s="15"/>
      <c r="I28" s="15"/>
      <c r="J28" s="15"/>
      <c r="K28" s="15"/>
      <c r="L28" s="6"/>
    </row>
    <row r="29" spans="1:6" s="5" customFormat="1" ht="25.5" customHeight="1">
      <c r="A29" s="5" t="s">
        <v>90</v>
      </c>
      <c r="F29" s="9"/>
    </row>
    <row r="30" spans="1:11" ht="25.5" customHeight="1">
      <c r="A30" t="s">
        <v>26</v>
      </c>
      <c r="F30" s="13"/>
      <c r="G30" s="1"/>
      <c r="H30" s="1"/>
      <c r="I30" s="1"/>
      <c r="J30" s="1"/>
      <c r="K30" s="1"/>
    </row>
    <row r="31" spans="1:11" ht="25.5" customHeight="1">
      <c r="A31" t="s">
        <v>26</v>
      </c>
      <c r="F31" s="13"/>
      <c r="G31" s="1"/>
      <c r="H31" s="1"/>
      <c r="I31" s="1"/>
      <c r="J31" s="1"/>
      <c r="K31" s="1"/>
    </row>
    <row r="32" spans="1:6" ht="25.5" customHeight="1">
      <c r="A32" t="s">
        <v>26</v>
      </c>
      <c r="F32" s="13"/>
    </row>
    <row r="33" spans="1:6" ht="25.5" customHeight="1">
      <c r="A33" t="s">
        <v>26</v>
      </c>
      <c r="F33" s="13"/>
    </row>
    <row r="34" spans="1:6" ht="25.5" customHeight="1">
      <c r="A34" t="s">
        <v>26</v>
      </c>
      <c r="F34" s="13"/>
    </row>
    <row r="35" spans="1:6" ht="25.5" customHeight="1">
      <c r="A35" t="s">
        <v>26</v>
      </c>
      <c r="F35" s="13"/>
    </row>
    <row r="36" spans="1:6" ht="25.5" customHeight="1">
      <c r="A36" t="s">
        <v>26</v>
      </c>
      <c r="F36" s="13"/>
    </row>
  </sheetData>
  <sheetProtection selectLockedCells="1" selectUnlockedCells="1"/>
  <printOptions gridLines="1"/>
  <pageMargins left="0" right="0" top="0.5905511811023623" bottom="0" header="0.31496062992125984" footer="0.5118110236220472"/>
  <pageSetup horizontalDpi="300" verticalDpi="300" orientation="portrait" paperSize="9" scale="85" r:id="rId1"/>
  <headerFooter alignWithMargins="0">
    <oddHeader>&amp;R&amp;F/Kr.II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Müller</dc:creator>
  <cp:keywords/>
  <dc:description/>
  <cp:lastModifiedBy>Müller</cp:lastModifiedBy>
  <cp:lastPrinted>2017-08-20T18:20:48Z</cp:lastPrinted>
  <dcterms:created xsi:type="dcterms:W3CDTF">2014-09-15T16:41:35Z</dcterms:created>
  <dcterms:modified xsi:type="dcterms:W3CDTF">2017-08-20T18:21:58Z</dcterms:modified>
  <cp:category/>
  <cp:version/>
  <cp:contentType/>
  <cp:contentStatus/>
</cp:coreProperties>
</file>