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m.Jg.F-B" sheetId="1" r:id="rId1"/>
    <sheet name="übr.Klassen" sheetId="2" r:id="rId2"/>
    <sheet name="Tabelle2" sheetId="3" r:id="rId3"/>
  </sheets>
  <definedNames/>
  <calcPr fullCalcOnLoad="1"/>
</workbook>
</file>

<file path=xl/sharedStrings.xml><?xml version="1.0" encoding="utf-8"?>
<sst xmlns="http://schemas.openxmlformats.org/spreadsheetml/2006/main" count="248" uniqueCount="128">
  <si>
    <t>Kreis II - Stadland</t>
  </si>
  <si>
    <t xml:space="preserve"> </t>
  </si>
  <si>
    <t>Name</t>
  </si>
  <si>
    <t>Vorname</t>
  </si>
  <si>
    <t>A-Kl.</t>
  </si>
  <si>
    <t>Verein</t>
  </si>
  <si>
    <t>Kloot</t>
  </si>
  <si>
    <t>Hw./M.</t>
  </si>
  <si>
    <t>gesamt</t>
  </si>
  <si>
    <t>Platz</t>
  </si>
  <si>
    <t>Borchers</t>
  </si>
  <si>
    <t>Jan</t>
  </si>
  <si>
    <t>F</t>
  </si>
  <si>
    <t>Mentzh.</t>
  </si>
  <si>
    <t>Rüthemann</t>
  </si>
  <si>
    <t>Tom</t>
  </si>
  <si>
    <t>Finn</t>
  </si>
  <si>
    <t>Kreuzm.</t>
  </si>
  <si>
    <t>Loof</t>
  </si>
  <si>
    <t>Thoke</t>
  </si>
  <si>
    <t>Büthe</t>
  </si>
  <si>
    <t>Raik</t>
  </si>
  <si>
    <t>E</t>
  </si>
  <si>
    <t>Rian</t>
  </si>
  <si>
    <t>Romke</t>
  </si>
  <si>
    <t>D</t>
  </si>
  <si>
    <t>Koring</t>
  </si>
  <si>
    <t>Patrik</t>
  </si>
  <si>
    <t>Bolles</t>
  </si>
  <si>
    <t>Jardo</t>
  </si>
  <si>
    <t>Müller</t>
  </si>
  <si>
    <t>Henning</t>
  </si>
  <si>
    <t>C</t>
  </si>
  <si>
    <t>Klockgether</t>
  </si>
  <si>
    <t>Eric</t>
  </si>
  <si>
    <t>B</t>
  </si>
  <si>
    <t>Nünnemann</t>
  </si>
  <si>
    <t>Jonas</t>
  </si>
  <si>
    <t xml:space="preserve">Bolles </t>
  </si>
  <si>
    <t>Thorge</t>
  </si>
  <si>
    <t>A</t>
  </si>
  <si>
    <t>Schweers</t>
  </si>
  <si>
    <t>Klaus</t>
  </si>
  <si>
    <t>M IV</t>
  </si>
  <si>
    <t>Cordes</t>
  </si>
  <si>
    <t>Heino</t>
  </si>
  <si>
    <t>Augusth.</t>
  </si>
  <si>
    <t>Höpken</t>
  </si>
  <si>
    <t>Helmut</t>
  </si>
  <si>
    <t>Ruch</t>
  </si>
  <si>
    <t>Ludger</t>
  </si>
  <si>
    <t>Runge</t>
  </si>
  <si>
    <t>Manuel</t>
  </si>
  <si>
    <t>Bölts</t>
  </si>
  <si>
    <t>Frank</t>
  </si>
  <si>
    <t>Christian</t>
  </si>
  <si>
    <t>Wulff</t>
  </si>
  <si>
    <t>Niklas</t>
  </si>
  <si>
    <t>Stefan</t>
  </si>
  <si>
    <t>Detlef</t>
  </si>
  <si>
    <t>Segebade</t>
  </si>
  <si>
    <t>Günter</t>
  </si>
  <si>
    <t>Alfred</t>
  </si>
  <si>
    <t>Wessels</t>
  </si>
  <si>
    <t>HöW.</t>
  </si>
  <si>
    <t>F-Jugend</t>
  </si>
  <si>
    <t>E-Jugend</t>
  </si>
  <si>
    <t>D-Jugend</t>
  </si>
  <si>
    <t>C-Jugend</t>
  </si>
  <si>
    <t>Geb-J.</t>
  </si>
  <si>
    <t>B-Jugend</t>
  </si>
  <si>
    <t>Sagob</t>
  </si>
  <si>
    <t>HöW</t>
  </si>
  <si>
    <t>A-Jugend</t>
  </si>
  <si>
    <t>Geb.J.</t>
  </si>
  <si>
    <t>Junioren</t>
  </si>
  <si>
    <t>Männer I</t>
  </si>
  <si>
    <t>Mentz.</t>
  </si>
  <si>
    <t>Männer II</t>
  </si>
  <si>
    <t>I.</t>
  </si>
  <si>
    <t>II.</t>
  </si>
  <si>
    <t>Männer III</t>
  </si>
  <si>
    <t>III</t>
  </si>
  <si>
    <t>Männer IV</t>
  </si>
  <si>
    <t>Hillmer</t>
  </si>
  <si>
    <t>Devin</t>
  </si>
  <si>
    <t>Meyer</t>
  </si>
  <si>
    <t>Jonathan</t>
  </si>
  <si>
    <t>Salzend.</t>
  </si>
  <si>
    <t>Wertung: Kloot 3 Höchstw., Hollandk. 2 Höchstwürfe</t>
  </si>
  <si>
    <t>Wertung: Kloot 3 Höchstw., Hollandk. 2 Höchstw.</t>
  </si>
  <si>
    <t>1952/61</t>
  </si>
  <si>
    <t>Rolf</t>
  </si>
  <si>
    <t>Neust.</t>
  </si>
  <si>
    <t>Menke</t>
  </si>
  <si>
    <t>Reinh.</t>
  </si>
  <si>
    <t>Moorriem</t>
  </si>
  <si>
    <t>Werner</t>
  </si>
  <si>
    <t>Teilnehmer</t>
  </si>
  <si>
    <t>Frels</t>
  </si>
  <si>
    <t>Michael</t>
  </si>
  <si>
    <t>Witte</t>
  </si>
  <si>
    <t>Dirk</t>
  </si>
  <si>
    <t>Schweib.</t>
  </si>
  <si>
    <t>Punktrunde 2017</t>
  </si>
  <si>
    <t>2016</t>
  </si>
  <si>
    <t>2010 u.jünger</t>
  </si>
  <si>
    <t>2008/9</t>
  </si>
  <si>
    <t>2006/7</t>
  </si>
  <si>
    <t>2004/5</t>
  </si>
  <si>
    <t>2002/3</t>
  </si>
  <si>
    <t>2000/1</t>
  </si>
  <si>
    <t>1994/9</t>
  </si>
  <si>
    <t>1973/93</t>
  </si>
  <si>
    <t>1963/72</t>
  </si>
  <si>
    <t>1952 u.älter</t>
  </si>
  <si>
    <t>Leefmann</t>
  </si>
  <si>
    <t>Ben</t>
  </si>
  <si>
    <t>Wefer</t>
  </si>
  <si>
    <t>Rico</t>
  </si>
  <si>
    <t xml:space="preserve">Kloot </t>
  </si>
  <si>
    <t>Ole</t>
  </si>
  <si>
    <t>Tim</t>
  </si>
  <si>
    <t>Brunken</t>
  </si>
  <si>
    <t>Marcel</t>
  </si>
  <si>
    <t>Hergen</t>
  </si>
  <si>
    <t>Brückmann</t>
  </si>
  <si>
    <r>
      <t>H</t>
    </r>
    <r>
      <rPr>
        <b/>
        <sz val="11"/>
        <color indexed="8"/>
        <rFont val="Calibri"/>
        <family val="2"/>
      </rPr>
      <t>einz.G.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</si>
</sst>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1" fillId="0" borderId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2" fillId="0" borderId="0" xfId="0" applyNumberFormat="1" applyFont="1" applyAlignment="1">
      <alignment/>
    </xf>
    <xf numFmtId="2" fontId="2" fillId="0" borderId="11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pane ySplit="2370" topLeftCell="A32" activePane="bottomLeft" state="split"/>
      <selection pane="topLeft" activeCell="I2" sqref="I2"/>
      <selection pane="bottomLeft" activeCell="H25" sqref="H25"/>
    </sheetView>
  </sheetViews>
  <sheetFormatPr defaultColWidth="11.7109375" defaultRowHeight="25.5" customHeight="1"/>
  <cols>
    <col min="1" max="1" width="13.00390625" style="1" customWidth="1"/>
    <col min="2" max="2" width="8.140625" style="0" customWidth="1"/>
    <col min="3" max="3" width="7.140625" style="0" customWidth="1"/>
    <col min="4" max="4" width="5.421875" style="0" customWidth="1"/>
    <col min="5" max="5" width="11.7109375" style="0" customWidth="1"/>
    <col min="6" max="6" width="5.8515625" style="0" customWidth="1"/>
    <col min="7" max="11" width="11.7109375" style="2" customWidth="1"/>
    <col min="12" max="12" width="7.28125" style="6" customWidth="1"/>
  </cols>
  <sheetData>
    <row r="1" spans="1:12" s="3" customFormat="1" ht="25.5" customHeight="1">
      <c r="A1" s="3" t="s">
        <v>0</v>
      </c>
      <c r="D1" s="3" t="s">
        <v>1</v>
      </c>
      <c r="E1" s="3" t="s">
        <v>98</v>
      </c>
      <c r="G1" s="4" t="s">
        <v>104</v>
      </c>
      <c r="I1" s="4" t="s">
        <v>120</v>
      </c>
      <c r="J1" s="4"/>
      <c r="K1" s="4"/>
      <c r="L1" s="5"/>
    </row>
    <row r="2" spans="1:12" s="1" customFormat="1" ht="25.5" customHeight="1">
      <c r="A2" s="3" t="s">
        <v>1</v>
      </c>
      <c r="E2" s="3" t="s">
        <v>1</v>
      </c>
      <c r="F2" s="3"/>
      <c r="G2" s="11"/>
      <c r="H2" s="11"/>
      <c r="I2" s="11"/>
      <c r="J2" s="11"/>
      <c r="K2" s="11"/>
      <c r="L2" s="6"/>
    </row>
    <row r="3" spans="1:12" s="1" customFormat="1" ht="25.5" customHeight="1">
      <c r="A3" s="1" t="s">
        <v>2</v>
      </c>
      <c r="B3" s="1" t="s">
        <v>3</v>
      </c>
      <c r="C3" s="1" t="s">
        <v>69</v>
      </c>
      <c r="D3" s="1" t="s">
        <v>4</v>
      </c>
      <c r="E3" s="1" t="s">
        <v>5</v>
      </c>
      <c r="F3" s="12" t="s">
        <v>105</v>
      </c>
      <c r="G3" s="7">
        <v>42951</v>
      </c>
      <c r="H3" s="7">
        <v>42965</v>
      </c>
      <c r="I3" s="7">
        <v>42973</v>
      </c>
      <c r="J3" s="7">
        <v>43000</v>
      </c>
      <c r="K3" s="11"/>
      <c r="L3" s="6"/>
    </row>
    <row r="4" spans="6:7" ht="25.5" customHeight="1">
      <c r="F4" s="8" t="s">
        <v>64</v>
      </c>
      <c r="G4" s="2" t="s">
        <v>89</v>
      </c>
    </row>
    <row r="5" spans="1:12" ht="25.5" customHeight="1">
      <c r="A5" s="13" t="s">
        <v>65</v>
      </c>
      <c r="B5" s="1" t="s">
        <v>106</v>
      </c>
      <c r="F5" s="20" t="s">
        <v>6</v>
      </c>
      <c r="G5" s="2" t="s">
        <v>7</v>
      </c>
      <c r="H5" s="2" t="s">
        <v>7</v>
      </c>
      <c r="I5" s="2" t="s">
        <v>7</v>
      </c>
      <c r="J5" s="2" t="s">
        <v>7</v>
      </c>
      <c r="K5" s="2" t="s">
        <v>8</v>
      </c>
      <c r="L5" s="6" t="s">
        <v>9</v>
      </c>
    </row>
    <row r="6" spans="1:11" ht="25.5" customHeight="1">
      <c r="A6" s="1" t="s">
        <v>99</v>
      </c>
      <c r="B6" s="15" t="s">
        <v>121</v>
      </c>
      <c r="C6">
        <v>2013</v>
      </c>
      <c r="D6" t="s">
        <v>12</v>
      </c>
      <c r="E6" t="s">
        <v>13</v>
      </c>
      <c r="F6" s="20"/>
      <c r="H6" s="2">
        <v>7.1</v>
      </c>
      <c r="K6" s="2">
        <f>SUM(G6:J6)</f>
        <v>7.1</v>
      </c>
    </row>
    <row r="7" spans="1:12" ht="25.5" customHeight="1">
      <c r="A7" s="1" t="s">
        <v>10</v>
      </c>
      <c r="B7" t="s">
        <v>11</v>
      </c>
      <c r="C7">
        <v>2012</v>
      </c>
      <c r="D7" t="s">
        <v>12</v>
      </c>
      <c r="E7" t="s">
        <v>13</v>
      </c>
      <c r="F7" s="16">
        <v>9.6</v>
      </c>
      <c r="G7" s="2">
        <v>9.7</v>
      </c>
      <c r="H7" s="2">
        <v>9.9</v>
      </c>
      <c r="K7" s="2">
        <f>SUM(G7:J7)</f>
        <v>19.6</v>
      </c>
      <c r="L7" s="6" t="s">
        <v>1</v>
      </c>
    </row>
    <row r="8" spans="1:11" ht="25.5" customHeight="1">
      <c r="A8" s="1" t="s">
        <v>14</v>
      </c>
      <c r="B8" t="s">
        <v>15</v>
      </c>
      <c r="C8">
        <v>2010</v>
      </c>
      <c r="D8" t="s">
        <v>12</v>
      </c>
      <c r="E8" t="s">
        <v>13</v>
      </c>
      <c r="F8" s="16" t="s">
        <v>1</v>
      </c>
      <c r="G8" s="2">
        <v>16.3</v>
      </c>
      <c r="H8" s="2">
        <v>15.1</v>
      </c>
      <c r="K8" s="2">
        <f>SUM(G8:J8)</f>
        <v>31.4</v>
      </c>
    </row>
    <row r="9" ht="25.5" customHeight="1">
      <c r="F9" s="16" t="s">
        <v>1</v>
      </c>
    </row>
    <row r="10" ht="25.5" customHeight="1">
      <c r="F10" s="16" t="s">
        <v>1</v>
      </c>
    </row>
    <row r="11" ht="25.5" customHeight="1">
      <c r="F11" s="16"/>
    </row>
    <row r="12" spans="1:6" ht="25.5" customHeight="1">
      <c r="A12" s="13" t="s">
        <v>66</v>
      </c>
      <c r="B12" s="1" t="s">
        <v>107</v>
      </c>
      <c r="F12" s="16"/>
    </row>
    <row r="13" spans="1:12" ht="25.5" customHeight="1">
      <c r="A13" s="1" t="s">
        <v>10</v>
      </c>
      <c r="B13" t="s">
        <v>16</v>
      </c>
      <c r="C13">
        <v>2009</v>
      </c>
      <c r="D13" s="15" t="s">
        <v>22</v>
      </c>
      <c r="E13" t="s">
        <v>13</v>
      </c>
      <c r="F13" s="16">
        <v>20</v>
      </c>
      <c r="G13" s="2">
        <v>19.4</v>
      </c>
      <c r="H13" s="2">
        <v>22.9</v>
      </c>
      <c r="K13" s="2">
        <f>SUM(G13:J13)</f>
        <v>42.3</v>
      </c>
      <c r="L13" s="6" t="s">
        <v>1</v>
      </c>
    </row>
    <row r="14" spans="1:12" ht="25.5" customHeight="1">
      <c r="A14" s="1" t="s">
        <v>18</v>
      </c>
      <c r="B14" t="s">
        <v>19</v>
      </c>
      <c r="C14">
        <v>2009</v>
      </c>
      <c r="D14" s="15" t="s">
        <v>22</v>
      </c>
      <c r="E14" t="s">
        <v>17</v>
      </c>
      <c r="F14" s="16">
        <v>15.25</v>
      </c>
      <c r="H14" s="2">
        <v>20.5</v>
      </c>
      <c r="K14" s="2">
        <f>SUM(G14:J14)</f>
        <v>20.5</v>
      </c>
      <c r="L14" s="6" t="s">
        <v>1</v>
      </c>
    </row>
    <row r="15" spans="1:12" s="15" customFormat="1" ht="25.5" customHeight="1">
      <c r="A15" s="1" t="s">
        <v>84</v>
      </c>
      <c r="B15" s="15" t="s">
        <v>85</v>
      </c>
      <c r="C15" s="15">
        <v>2008</v>
      </c>
      <c r="D15" s="15" t="s">
        <v>22</v>
      </c>
      <c r="E15" s="15" t="s">
        <v>13</v>
      </c>
      <c r="F15" s="17">
        <v>30.8</v>
      </c>
      <c r="G15" s="19">
        <v>34.8</v>
      </c>
      <c r="H15" s="19">
        <v>32.7</v>
      </c>
      <c r="I15" s="19"/>
      <c r="J15" s="19"/>
      <c r="K15" s="2">
        <f>SUM(G15:J15)</f>
        <v>67.5</v>
      </c>
      <c r="L15" s="6" t="s">
        <v>1</v>
      </c>
    </row>
    <row r="16" spans="1:12" s="15" customFormat="1" ht="25.5" customHeight="1">
      <c r="A16" s="1" t="s">
        <v>116</v>
      </c>
      <c r="B16" s="15" t="s">
        <v>117</v>
      </c>
      <c r="C16" s="15">
        <v>2008</v>
      </c>
      <c r="D16" s="15" t="s">
        <v>22</v>
      </c>
      <c r="E16" s="15" t="s">
        <v>13</v>
      </c>
      <c r="F16" s="17"/>
      <c r="G16" s="19">
        <v>19.3</v>
      </c>
      <c r="H16" s="19">
        <v>16.2</v>
      </c>
      <c r="I16" s="19"/>
      <c r="J16" s="19"/>
      <c r="K16" s="2">
        <f>SUM(G16:J16)</f>
        <v>35.5</v>
      </c>
      <c r="L16" s="6"/>
    </row>
    <row r="17" spans="1:12" s="15" customFormat="1" ht="25.5" customHeight="1">
      <c r="A17" s="1"/>
      <c r="F17" s="17"/>
      <c r="G17" s="19"/>
      <c r="H17" s="19"/>
      <c r="I17" s="19"/>
      <c r="J17" s="19"/>
      <c r="K17" s="2"/>
      <c r="L17" s="6"/>
    </row>
    <row r="18" spans="1:11" ht="25.5" customHeight="1">
      <c r="A18" s="13" t="s">
        <v>67</v>
      </c>
      <c r="B18" s="1" t="s">
        <v>108</v>
      </c>
      <c r="F18" s="16"/>
      <c r="K18" s="2" t="s">
        <v>1</v>
      </c>
    </row>
    <row r="19" spans="1:12" ht="25.5" customHeight="1">
      <c r="A19" s="1" t="s">
        <v>20</v>
      </c>
      <c r="B19" t="s">
        <v>23</v>
      </c>
      <c r="C19">
        <v>2006</v>
      </c>
      <c r="D19" t="s">
        <v>25</v>
      </c>
      <c r="E19" t="s">
        <v>13</v>
      </c>
      <c r="F19" s="16">
        <v>21.7</v>
      </c>
      <c r="G19" s="2">
        <v>21.4</v>
      </c>
      <c r="H19" s="2">
        <v>25.1</v>
      </c>
      <c r="K19" s="2">
        <f>SUM(G19:J19)-I19</f>
        <v>46.5</v>
      </c>
      <c r="L19" s="6" t="s">
        <v>1</v>
      </c>
    </row>
    <row r="20" spans="1:12" ht="25.5" customHeight="1">
      <c r="A20" s="1" t="s">
        <v>63</v>
      </c>
      <c r="B20" t="s">
        <v>24</v>
      </c>
      <c r="C20">
        <v>2006</v>
      </c>
      <c r="D20" t="s">
        <v>25</v>
      </c>
      <c r="E20" t="s">
        <v>13</v>
      </c>
      <c r="F20" s="16">
        <v>22.2</v>
      </c>
      <c r="K20" s="2">
        <f>SUM(G20:J20)</f>
        <v>0</v>
      </c>
      <c r="L20" s="6" t="s">
        <v>1</v>
      </c>
    </row>
    <row r="21" ht="25.5" customHeight="1">
      <c r="F21" s="16"/>
    </row>
    <row r="22" ht="25.5" customHeight="1">
      <c r="F22" s="16"/>
    </row>
    <row r="23" spans="1:11" ht="25.5" customHeight="1">
      <c r="A23" s="13" t="s">
        <v>68</v>
      </c>
      <c r="B23" s="1" t="s">
        <v>109</v>
      </c>
      <c r="F23" s="16"/>
      <c r="K23" s="2" t="s">
        <v>1</v>
      </c>
    </row>
    <row r="24" spans="1:12" ht="25.5" customHeight="1">
      <c r="A24" s="1" t="s">
        <v>28</v>
      </c>
      <c r="B24" t="s">
        <v>29</v>
      </c>
      <c r="C24">
        <v>2004</v>
      </c>
      <c r="D24" t="s">
        <v>32</v>
      </c>
      <c r="E24" t="s">
        <v>17</v>
      </c>
      <c r="F24" s="16">
        <v>36.3</v>
      </c>
      <c r="G24" s="2">
        <v>36.4</v>
      </c>
      <c r="H24" s="2">
        <v>36.7</v>
      </c>
      <c r="K24" s="2">
        <f>SUM(G24:J24)</f>
        <v>73.1</v>
      </c>
      <c r="L24" s="6" t="s">
        <v>1</v>
      </c>
    </row>
    <row r="25" spans="1:12" ht="25.5" customHeight="1">
      <c r="A25" s="1" t="s">
        <v>20</v>
      </c>
      <c r="B25" t="s">
        <v>21</v>
      </c>
      <c r="C25">
        <v>2004</v>
      </c>
      <c r="D25" t="s">
        <v>32</v>
      </c>
      <c r="E25" t="s">
        <v>13</v>
      </c>
      <c r="F25" s="16">
        <v>31.5</v>
      </c>
      <c r="G25" s="2">
        <v>33.8</v>
      </c>
      <c r="H25" s="2">
        <v>30.8</v>
      </c>
      <c r="K25" s="2">
        <f>SUM(G25:J25)-I25</f>
        <v>64.6</v>
      </c>
      <c r="L25" s="6" t="s">
        <v>1</v>
      </c>
    </row>
    <row r="26" ht="25.5" customHeight="1">
      <c r="F26" s="16"/>
    </row>
    <row r="27" ht="25.5" customHeight="1">
      <c r="F27" s="16"/>
    </row>
    <row r="28" spans="1:6" ht="25.5" customHeight="1">
      <c r="A28" s="13" t="s">
        <v>70</v>
      </c>
      <c r="B28" s="1" t="s">
        <v>110</v>
      </c>
      <c r="F28" s="16"/>
    </row>
    <row r="29" spans="1:12" ht="25.5" customHeight="1">
      <c r="A29" s="1" t="s">
        <v>26</v>
      </c>
      <c r="B29" t="s">
        <v>27</v>
      </c>
      <c r="C29">
        <v>2003</v>
      </c>
      <c r="D29" t="s">
        <v>35</v>
      </c>
      <c r="E29" t="s">
        <v>13</v>
      </c>
      <c r="F29" s="16">
        <v>34.3</v>
      </c>
      <c r="K29" s="2">
        <f>SUM(G29:J29)-I29</f>
        <v>0</v>
      </c>
      <c r="L29" s="6" t="s">
        <v>1</v>
      </c>
    </row>
    <row r="30" ht="25.5" customHeight="1">
      <c r="F30" s="16"/>
    </row>
    <row r="31" ht="25.5" customHeight="1">
      <c r="F31" s="16"/>
    </row>
    <row r="32" spans="1:6" ht="25.5" customHeight="1">
      <c r="A32" s="21" t="s">
        <v>73</v>
      </c>
      <c r="B32" s="1" t="s">
        <v>111</v>
      </c>
      <c r="F32" s="16"/>
    </row>
    <row r="33" spans="1:12" ht="25.5" customHeight="1">
      <c r="A33" s="1" t="s">
        <v>71</v>
      </c>
      <c r="B33" t="s">
        <v>31</v>
      </c>
      <c r="C33">
        <v>2001</v>
      </c>
      <c r="D33" t="s">
        <v>40</v>
      </c>
      <c r="E33" t="s">
        <v>13</v>
      </c>
      <c r="F33" s="16">
        <v>48.4</v>
      </c>
      <c r="K33" s="2">
        <f>SUM(G33:J33)</f>
        <v>0</v>
      </c>
      <c r="L33" s="6" t="s">
        <v>1</v>
      </c>
    </row>
    <row r="34" spans="1:6" ht="25.5" customHeight="1">
      <c r="A34" s="1" t="s">
        <v>86</v>
      </c>
      <c r="B34" t="s">
        <v>87</v>
      </c>
      <c r="C34">
        <v>2001</v>
      </c>
      <c r="D34" t="s">
        <v>40</v>
      </c>
      <c r="E34" t="s">
        <v>88</v>
      </c>
      <c r="F34" s="16" t="s">
        <v>1</v>
      </c>
    </row>
    <row r="35" spans="1:8" ht="25.5" customHeight="1">
      <c r="A35" s="1" t="s">
        <v>118</v>
      </c>
      <c r="B35" t="s">
        <v>119</v>
      </c>
      <c r="C35">
        <v>2000</v>
      </c>
      <c r="D35" t="s">
        <v>40</v>
      </c>
      <c r="E35" t="s">
        <v>13</v>
      </c>
      <c r="F35" s="16">
        <v>62.6</v>
      </c>
      <c r="H35" s="2">
        <v>51.3</v>
      </c>
    </row>
    <row r="36" ht="25.5" customHeight="1">
      <c r="F36" s="16"/>
    </row>
  </sheetData>
  <sheetProtection selectLockedCells="1" selectUnlockedCells="1"/>
  <printOptions gridLines="1"/>
  <pageMargins left="0" right="0" top="0.3937007874015748" bottom="0" header="0.31496062992125984" footer="0.5118110236220472"/>
  <pageSetup horizontalDpi="300" verticalDpi="300" orientation="portrait" paperSize="9" scale="85" r:id="rId1"/>
  <headerFooter alignWithMargins="0">
    <oddHeader>&amp;R&amp;F/Kr.II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pane ySplit="2070" topLeftCell="A29" activePane="bottomLeft" state="split"/>
      <selection pane="topLeft" activeCell="I2" sqref="I2"/>
      <selection pane="bottomLeft" activeCell="K32" sqref="K32"/>
    </sheetView>
  </sheetViews>
  <sheetFormatPr defaultColWidth="11.7109375" defaultRowHeight="25.5" customHeight="1"/>
  <cols>
    <col min="1" max="1" width="13.28125" style="1" customWidth="1"/>
    <col min="2" max="2" width="9.140625" style="0" customWidth="1"/>
    <col min="3" max="3" width="7.00390625" style="0" customWidth="1"/>
    <col min="4" max="4" width="5.57421875" style="0" customWidth="1"/>
    <col min="5" max="5" width="10.28125" style="0" customWidth="1"/>
    <col min="6" max="6" width="6.421875" style="0" customWidth="1"/>
    <col min="7" max="10" width="12.7109375" style="0" customWidth="1"/>
    <col min="11" max="11" width="12.7109375" style="2" customWidth="1"/>
    <col min="12" max="12" width="7.421875" style="6" customWidth="1"/>
  </cols>
  <sheetData>
    <row r="1" spans="1:12" s="3" customFormat="1" ht="19.5" customHeight="1">
      <c r="A1" s="3" t="s">
        <v>0</v>
      </c>
      <c r="C1" s="3" t="s">
        <v>1</v>
      </c>
      <c r="D1" s="3" t="s">
        <v>98</v>
      </c>
      <c r="G1" s="3" t="s">
        <v>104</v>
      </c>
      <c r="I1" s="3" t="s">
        <v>120</v>
      </c>
      <c r="K1" s="4"/>
      <c r="L1" s="5"/>
    </row>
    <row r="2" spans="1:12" s="1" customFormat="1" ht="19.5" customHeight="1">
      <c r="A2" s="3" t="s">
        <v>1</v>
      </c>
      <c r="E2" s="3" t="s">
        <v>1</v>
      </c>
      <c r="F2" s="3"/>
      <c r="K2" s="11"/>
      <c r="L2" s="6"/>
    </row>
    <row r="3" spans="1:12" s="1" customFormat="1" ht="19.5" customHeight="1">
      <c r="A3" s="1" t="s">
        <v>2</v>
      </c>
      <c r="B3" s="1" t="s">
        <v>3</v>
      </c>
      <c r="C3" s="1" t="s">
        <v>74</v>
      </c>
      <c r="D3" s="1" t="s">
        <v>4</v>
      </c>
      <c r="E3" s="1" t="s">
        <v>5</v>
      </c>
      <c r="F3" s="14">
        <v>2016</v>
      </c>
      <c r="G3" s="7">
        <v>42951</v>
      </c>
      <c r="H3" s="7">
        <v>42965</v>
      </c>
      <c r="I3" s="7">
        <v>42973</v>
      </c>
      <c r="J3" s="7">
        <v>43000</v>
      </c>
      <c r="K3" s="11"/>
      <c r="L3" s="6"/>
    </row>
    <row r="4" spans="6:10" ht="19.5" customHeight="1">
      <c r="F4" s="8" t="s">
        <v>72</v>
      </c>
      <c r="G4" t="s">
        <v>90</v>
      </c>
      <c r="H4" s="9"/>
      <c r="I4" s="9"/>
      <c r="J4" s="9"/>
    </row>
    <row r="5" spans="1:12" ht="19.5" customHeight="1">
      <c r="A5" s="13" t="s">
        <v>75</v>
      </c>
      <c r="B5" s="1" t="s">
        <v>112</v>
      </c>
      <c r="F5" s="8" t="s">
        <v>6</v>
      </c>
      <c r="G5" t="s">
        <v>7</v>
      </c>
      <c r="H5" t="s">
        <v>7</v>
      </c>
      <c r="I5" t="s">
        <v>7</v>
      </c>
      <c r="J5" t="s">
        <v>7</v>
      </c>
      <c r="K5" s="2" t="s">
        <v>8</v>
      </c>
      <c r="L5" s="6" t="s">
        <v>9</v>
      </c>
    </row>
    <row r="6" spans="1:10" ht="25.5" customHeight="1">
      <c r="A6" s="1" t="s">
        <v>33</v>
      </c>
      <c r="B6" t="s">
        <v>34</v>
      </c>
      <c r="C6">
        <v>1999</v>
      </c>
      <c r="D6" t="s">
        <v>40</v>
      </c>
      <c r="E6" t="s">
        <v>13</v>
      </c>
      <c r="F6" s="10">
        <v>69.45</v>
      </c>
      <c r="G6" s="2"/>
      <c r="H6" s="2"/>
      <c r="I6" s="2"/>
      <c r="J6" s="2"/>
    </row>
    <row r="7" spans="1:10" ht="25.5" customHeight="1">
      <c r="A7" s="1" t="s">
        <v>36</v>
      </c>
      <c r="B7" t="s">
        <v>37</v>
      </c>
      <c r="C7">
        <v>1999</v>
      </c>
      <c r="D7" t="s">
        <v>40</v>
      </c>
      <c r="E7" t="s">
        <v>13</v>
      </c>
      <c r="F7" s="10">
        <v>53.7</v>
      </c>
      <c r="G7" s="2"/>
      <c r="H7" s="2"/>
      <c r="I7" s="2"/>
      <c r="J7" s="2"/>
    </row>
    <row r="8" spans="1:11" ht="25.5" customHeight="1">
      <c r="A8" s="1" t="s">
        <v>38</v>
      </c>
      <c r="B8" t="s">
        <v>39</v>
      </c>
      <c r="C8">
        <v>1999</v>
      </c>
      <c r="D8" t="s">
        <v>40</v>
      </c>
      <c r="E8" t="s">
        <v>13</v>
      </c>
      <c r="F8" s="10">
        <v>51.3</v>
      </c>
      <c r="G8" s="2"/>
      <c r="H8" s="2"/>
      <c r="I8" s="2"/>
      <c r="J8" s="2"/>
      <c r="K8" s="2">
        <f>SUM(G8:J8)</f>
        <v>0</v>
      </c>
    </row>
    <row r="9" spans="6:10" ht="25.5" customHeight="1">
      <c r="F9" s="10"/>
      <c r="G9" s="2"/>
      <c r="H9" s="2"/>
      <c r="I9" s="2"/>
      <c r="J9" s="2"/>
    </row>
    <row r="10" spans="1:10" ht="25.5" customHeight="1">
      <c r="A10" s="13" t="s">
        <v>76</v>
      </c>
      <c r="B10" s="1" t="s">
        <v>113</v>
      </c>
      <c r="F10" s="10"/>
      <c r="G10" s="2"/>
      <c r="H10" s="2"/>
      <c r="I10" s="2"/>
      <c r="J10" s="2"/>
    </row>
    <row r="11" spans="1:11" ht="25.5" customHeight="1">
      <c r="A11" s="1" t="s">
        <v>99</v>
      </c>
      <c r="B11" s="15" t="s">
        <v>100</v>
      </c>
      <c r="C11">
        <v>1979</v>
      </c>
      <c r="D11" t="s">
        <v>79</v>
      </c>
      <c r="E11" t="s">
        <v>17</v>
      </c>
      <c r="F11" s="10">
        <v>61.35</v>
      </c>
      <c r="G11" s="2">
        <v>59.6</v>
      </c>
      <c r="H11" s="2">
        <v>53</v>
      </c>
      <c r="I11" s="2"/>
      <c r="J11" s="2"/>
      <c r="K11" s="2">
        <f>SUM(G11:J11)</f>
        <v>112.6</v>
      </c>
    </row>
    <row r="12" spans="1:10" ht="25.5" customHeight="1">
      <c r="A12" s="1" t="s">
        <v>123</v>
      </c>
      <c r="B12" s="15" t="s">
        <v>124</v>
      </c>
      <c r="C12">
        <v>1986</v>
      </c>
      <c r="D12" t="s">
        <v>79</v>
      </c>
      <c r="E12" t="s">
        <v>77</v>
      </c>
      <c r="F12" s="10"/>
      <c r="G12" s="2"/>
      <c r="H12" s="2">
        <v>52.4</v>
      </c>
      <c r="I12" s="2"/>
      <c r="J12" s="2"/>
    </row>
    <row r="13" spans="1:10" ht="25.5" customHeight="1">
      <c r="A13" s="1" t="s">
        <v>118</v>
      </c>
      <c r="B13" s="15" t="s">
        <v>122</v>
      </c>
      <c r="C13">
        <v>1987</v>
      </c>
      <c r="D13" t="s">
        <v>79</v>
      </c>
      <c r="E13" t="s">
        <v>77</v>
      </c>
      <c r="F13" s="10"/>
      <c r="G13" s="2"/>
      <c r="H13" s="2">
        <v>61.3</v>
      </c>
      <c r="I13" s="2"/>
      <c r="J13" s="2"/>
    </row>
    <row r="14" spans="1:10" ht="25.5" customHeight="1">
      <c r="A14" s="1" t="s">
        <v>51</v>
      </c>
      <c r="B14" t="s">
        <v>55</v>
      </c>
      <c r="C14">
        <v>1988</v>
      </c>
      <c r="D14" t="s">
        <v>79</v>
      </c>
      <c r="E14" t="s">
        <v>17</v>
      </c>
      <c r="F14" s="10">
        <v>57.6</v>
      </c>
      <c r="G14" s="2"/>
      <c r="H14" s="2">
        <v>50.7</v>
      </c>
      <c r="I14" s="2"/>
      <c r="J14" s="2"/>
    </row>
    <row r="15" spans="1:12" ht="25.5" customHeight="1">
      <c r="A15" s="1" t="s">
        <v>56</v>
      </c>
      <c r="B15" t="s">
        <v>57</v>
      </c>
      <c r="C15">
        <v>1989</v>
      </c>
      <c r="D15" t="s">
        <v>79</v>
      </c>
      <c r="E15" t="s">
        <v>77</v>
      </c>
      <c r="F15" s="10">
        <v>60.9</v>
      </c>
      <c r="G15" s="2"/>
      <c r="H15" s="2">
        <v>57.6</v>
      </c>
      <c r="I15" s="2"/>
      <c r="J15" s="2"/>
      <c r="K15" s="2">
        <f>SUM(G15:J15)-H15</f>
        <v>0</v>
      </c>
      <c r="L15" s="6" t="s">
        <v>1</v>
      </c>
    </row>
    <row r="16" spans="1:10" ht="25.5" customHeight="1">
      <c r="A16" s="1" t="s">
        <v>51</v>
      </c>
      <c r="B16" t="s">
        <v>58</v>
      </c>
      <c r="C16">
        <v>1990</v>
      </c>
      <c r="D16" t="s">
        <v>79</v>
      </c>
      <c r="E16" t="s">
        <v>17</v>
      </c>
      <c r="F16" s="10">
        <v>75.5</v>
      </c>
      <c r="G16" s="2"/>
      <c r="H16" s="2"/>
      <c r="I16" s="2"/>
      <c r="J16" s="2"/>
    </row>
    <row r="17" spans="1:10" ht="25.5" customHeight="1">
      <c r="A17" s="1" t="s">
        <v>51</v>
      </c>
      <c r="B17" t="s">
        <v>52</v>
      </c>
      <c r="C17">
        <v>1992</v>
      </c>
      <c r="D17" t="s">
        <v>79</v>
      </c>
      <c r="E17" t="s">
        <v>17</v>
      </c>
      <c r="F17" s="10">
        <v>71</v>
      </c>
      <c r="G17" s="2"/>
      <c r="H17" s="2"/>
      <c r="I17" s="2"/>
      <c r="J17" s="2"/>
    </row>
    <row r="18" spans="1:12" ht="25.5" customHeight="1">
      <c r="A18" s="1" t="s">
        <v>49</v>
      </c>
      <c r="B18" t="s">
        <v>50</v>
      </c>
      <c r="C18">
        <v>1992</v>
      </c>
      <c r="D18" t="s">
        <v>79</v>
      </c>
      <c r="E18" t="s">
        <v>77</v>
      </c>
      <c r="F18" s="10">
        <v>76.7</v>
      </c>
      <c r="G18" s="2">
        <v>73.8</v>
      </c>
      <c r="H18" s="2">
        <v>76.7</v>
      </c>
      <c r="I18" s="2"/>
      <c r="J18" s="2"/>
      <c r="K18" s="2">
        <f>SUM(G18:J18)</f>
        <v>150.5</v>
      </c>
      <c r="L18" s="6" t="s">
        <v>1</v>
      </c>
    </row>
    <row r="19" spans="6:10" ht="25.5" customHeight="1">
      <c r="F19" s="10"/>
      <c r="G19" s="2"/>
      <c r="H19" s="2"/>
      <c r="I19" s="2"/>
      <c r="J19" s="2"/>
    </row>
    <row r="20" spans="1:10" ht="25.5" customHeight="1">
      <c r="A20" s="13" t="s">
        <v>78</v>
      </c>
      <c r="B20" s="1" t="s">
        <v>114</v>
      </c>
      <c r="F20" s="10"/>
      <c r="G20" s="2"/>
      <c r="H20" s="2"/>
      <c r="I20" s="2"/>
      <c r="J20" s="2"/>
    </row>
    <row r="21" spans="1:12" ht="25.5" customHeight="1">
      <c r="A21" s="1" t="s">
        <v>53</v>
      </c>
      <c r="B21" t="s">
        <v>54</v>
      </c>
      <c r="C21">
        <v>1970</v>
      </c>
      <c r="D21" t="s">
        <v>80</v>
      </c>
      <c r="E21" t="s">
        <v>77</v>
      </c>
      <c r="F21" s="10">
        <v>55.4</v>
      </c>
      <c r="G21" s="2"/>
      <c r="H21" s="2"/>
      <c r="I21" s="2"/>
      <c r="J21" s="2"/>
      <c r="K21" s="2">
        <f>SUM(G21:J21)</f>
        <v>0</v>
      </c>
      <c r="L21" s="6" t="s">
        <v>1</v>
      </c>
    </row>
    <row r="22" spans="1:10" ht="25.5" customHeight="1">
      <c r="A22" s="1" t="s">
        <v>28</v>
      </c>
      <c r="B22" t="s">
        <v>125</v>
      </c>
      <c r="C22">
        <v>1970</v>
      </c>
      <c r="D22" t="s">
        <v>80</v>
      </c>
      <c r="E22" t="s">
        <v>77</v>
      </c>
      <c r="F22" s="10"/>
      <c r="G22" s="2"/>
      <c r="H22" s="2">
        <v>41.1</v>
      </c>
      <c r="I22" s="2"/>
      <c r="J22" s="2"/>
    </row>
    <row r="23" spans="1:11" ht="25.5" customHeight="1">
      <c r="A23" s="1" t="s">
        <v>30</v>
      </c>
      <c r="B23" t="s">
        <v>59</v>
      </c>
      <c r="C23">
        <v>1969</v>
      </c>
      <c r="D23" t="s">
        <v>80</v>
      </c>
      <c r="E23" t="s">
        <v>77</v>
      </c>
      <c r="F23" s="10">
        <v>75.4</v>
      </c>
      <c r="G23" s="2">
        <v>69.3</v>
      </c>
      <c r="H23" s="2">
        <v>71.1</v>
      </c>
      <c r="I23" s="2"/>
      <c r="J23" s="2"/>
      <c r="K23" s="2">
        <f>SUM(G23:J23)</f>
        <v>140.39999999999998</v>
      </c>
    </row>
    <row r="24" spans="1:11" ht="25.5" customHeight="1">
      <c r="A24" s="1" t="s">
        <v>101</v>
      </c>
      <c r="B24" t="s">
        <v>102</v>
      </c>
      <c r="C24">
        <v>1964</v>
      </c>
      <c r="D24" t="s">
        <v>80</v>
      </c>
      <c r="E24" t="s">
        <v>103</v>
      </c>
      <c r="F24" s="10">
        <v>62.8</v>
      </c>
      <c r="G24" s="2"/>
      <c r="H24" s="2"/>
      <c r="I24" s="2"/>
      <c r="J24" s="2"/>
      <c r="K24" s="2">
        <f>SUM(G24:J24)</f>
        <v>0</v>
      </c>
    </row>
    <row r="25" spans="6:10" ht="25.5" customHeight="1">
      <c r="F25" s="10"/>
      <c r="G25" s="2"/>
      <c r="H25" s="2"/>
      <c r="I25" s="2"/>
      <c r="J25" s="2"/>
    </row>
    <row r="26" spans="1:10" ht="25.5" customHeight="1">
      <c r="A26" s="13" t="s">
        <v>81</v>
      </c>
      <c r="B26" s="1" t="s">
        <v>91</v>
      </c>
      <c r="F26" s="10"/>
      <c r="G26" s="2"/>
      <c r="H26" s="2"/>
      <c r="I26" s="2"/>
      <c r="J26" s="2"/>
    </row>
    <row r="27" spans="1:12" ht="25.5" customHeight="1">
      <c r="A27" s="1" t="s">
        <v>56</v>
      </c>
      <c r="B27" t="s">
        <v>62</v>
      </c>
      <c r="C27">
        <v>1959</v>
      </c>
      <c r="D27" t="s">
        <v>82</v>
      </c>
      <c r="E27" t="s">
        <v>13</v>
      </c>
      <c r="F27" s="10">
        <v>67</v>
      </c>
      <c r="G27" s="2"/>
      <c r="H27" s="2">
        <v>61.6</v>
      </c>
      <c r="I27" s="2"/>
      <c r="J27" s="2"/>
      <c r="K27" s="2">
        <f>SUM(G27:J27)</f>
        <v>61.6</v>
      </c>
      <c r="L27" s="6" t="s">
        <v>1</v>
      </c>
    </row>
    <row r="28" spans="1:10" ht="25.5" customHeight="1">
      <c r="A28" s="1" t="s">
        <v>94</v>
      </c>
      <c r="B28" t="s">
        <v>11</v>
      </c>
      <c r="C28">
        <v>1952</v>
      </c>
      <c r="D28" t="s">
        <v>82</v>
      </c>
      <c r="E28" t="s">
        <v>96</v>
      </c>
      <c r="F28" s="10">
        <v>51.9</v>
      </c>
      <c r="G28" s="2"/>
      <c r="H28" s="2"/>
      <c r="I28" s="2"/>
      <c r="J28" s="2"/>
    </row>
    <row r="29" spans="1:11" ht="25.5" customHeight="1">
      <c r="A29" s="1" t="s">
        <v>94</v>
      </c>
      <c r="B29" t="s">
        <v>97</v>
      </c>
      <c r="C29">
        <v>1953</v>
      </c>
      <c r="D29" t="s">
        <v>82</v>
      </c>
      <c r="E29" t="s">
        <v>96</v>
      </c>
      <c r="F29" s="10">
        <v>47.1</v>
      </c>
      <c r="G29" s="2"/>
      <c r="H29" s="2"/>
      <c r="I29" s="2"/>
      <c r="J29" s="2"/>
      <c r="K29" s="2">
        <f>SUM(G29:J29)</f>
        <v>0</v>
      </c>
    </row>
    <row r="30" spans="6:10" ht="25.5" customHeight="1">
      <c r="F30" s="10"/>
      <c r="G30" s="2"/>
      <c r="H30" s="2"/>
      <c r="I30" s="2"/>
      <c r="J30" s="2"/>
    </row>
    <row r="31" spans="1:10" ht="25.5" customHeight="1">
      <c r="A31" s="13" t="s">
        <v>83</v>
      </c>
      <c r="B31" s="1" t="s">
        <v>115</v>
      </c>
      <c r="F31" s="10"/>
      <c r="G31" s="2"/>
      <c r="H31" s="2"/>
      <c r="I31" s="2"/>
      <c r="J31" s="2"/>
    </row>
    <row r="32" spans="1:11" ht="25.5" customHeight="1">
      <c r="A32" s="1" t="s">
        <v>126</v>
      </c>
      <c r="B32" s="15" t="s">
        <v>127</v>
      </c>
      <c r="C32">
        <v>1935</v>
      </c>
      <c r="D32" t="s">
        <v>43</v>
      </c>
      <c r="E32" t="s">
        <v>13</v>
      </c>
      <c r="F32" s="10"/>
      <c r="G32" s="2"/>
      <c r="H32" s="2">
        <v>23.5</v>
      </c>
      <c r="I32" s="2"/>
      <c r="J32" s="2"/>
      <c r="K32" s="2">
        <f aca="true" t="shared" si="0" ref="K32:K38">SUM(G32:J32)</f>
        <v>23.5</v>
      </c>
    </row>
    <row r="33" spans="1:12" ht="25.5" customHeight="1">
      <c r="A33" s="1" t="s">
        <v>44</v>
      </c>
      <c r="B33" t="s">
        <v>45</v>
      </c>
      <c r="C33">
        <v>1937</v>
      </c>
      <c r="D33" t="s">
        <v>43</v>
      </c>
      <c r="E33" t="s">
        <v>46</v>
      </c>
      <c r="F33" s="10">
        <v>27.2</v>
      </c>
      <c r="G33" s="2">
        <v>26</v>
      </c>
      <c r="H33" s="2">
        <v>23.8</v>
      </c>
      <c r="I33" s="2"/>
      <c r="J33" s="2"/>
      <c r="K33" s="2">
        <f t="shared" si="0"/>
        <v>49.8</v>
      </c>
      <c r="L33" s="6" t="s">
        <v>1</v>
      </c>
    </row>
    <row r="34" spans="1:11" ht="25.5" customHeight="1">
      <c r="A34" s="1" t="s">
        <v>14</v>
      </c>
      <c r="B34" t="s">
        <v>48</v>
      </c>
      <c r="C34">
        <v>1940</v>
      </c>
      <c r="D34" t="s">
        <v>43</v>
      </c>
      <c r="E34" t="s">
        <v>13</v>
      </c>
      <c r="F34" s="10">
        <v>30.2</v>
      </c>
      <c r="G34" s="2">
        <v>26.9</v>
      </c>
      <c r="H34" s="2">
        <v>25.9</v>
      </c>
      <c r="I34" s="2"/>
      <c r="J34" s="2"/>
      <c r="K34" s="2">
        <f t="shared" si="0"/>
        <v>52.8</v>
      </c>
    </row>
    <row r="35" spans="1:12" ht="25.5" customHeight="1">
      <c r="A35" s="1" t="s">
        <v>41</v>
      </c>
      <c r="B35" t="s">
        <v>42</v>
      </c>
      <c r="C35">
        <v>1941</v>
      </c>
      <c r="D35" t="s">
        <v>43</v>
      </c>
      <c r="E35" t="s">
        <v>17</v>
      </c>
      <c r="F35" s="10">
        <v>56.5</v>
      </c>
      <c r="G35" s="2"/>
      <c r="H35" s="2"/>
      <c r="I35" s="2"/>
      <c r="J35" s="2"/>
      <c r="K35" s="2">
        <f t="shared" si="0"/>
        <v>0</v>
      </c>
      <c r="L35" s="6" t="s">
        <v>1</v>
      </c>
    </row>
    <row r="36" spans="1:10" ht="25.5" customHeight="1">
      <c r="A36" s="1" t="s">
        <v>47</v>
      </c>
      <c r="B36" t="s">
        <v>92</v>
      </c>
      <c r="C36">
        <v>1944</v>
      </c>
      <c r="D36" t="s">
        <v>43</v>
      </c>
      <c r="E36" t="s">
        <v>93</v>
      </c>
      <c r="F36" s="10">
        <v>45</v>
      </c>
      <c r="G36" s="2"/>
      <c r="H36" s="2"/>
      <c r="I36" s="2"/>
      <c r="J36" s="2"/>
    </row>
    <row r="37" spans="1:12" ht="25.5" customHeight="1">
      <c r="A37" s="1" t="s">
        <v>94</v>
      </c>
      <c r="B37" t="s">
        <v>95</v>
      </c>
      <c r="C37">
        <v>1951</v>
      </c>
      <c r="D37" t="s">
        <v>43</v>
      </c>
      <c r="E37" t="s">
        <v>88</v>
      </c>
      <c r="F37" s="18">
        <v>48.3</v>
      </c>
      <c r="G37" s="2">
        <v>43.9</v>
      </c>
      <c r="H37" s="2"/>
      <c r="I37" s="2"/>
      <c r="J37" s="2"/>
      <c r="K37" s="2">
        <f t="shared" si="0"/>
        <v>43.9</v>
      </c>
      <c r="L37" s="6" t="s">
        <v>1</v>
      </c>
    </row>
    <row r="38" spans="1:11" ht="25.5" customHeight="1">
      <c r="A38" s="1" t="s">
        <v>60</v>
      </c>
      <c r="B38" t="s">
        <v>61</v>
      </c>
      <c r="C38">
        <v>1951</v>
      </c>
      <c r="D38" t="s">
        <v>43</v>
      </c>
      <c r="E38" t="s">
        <v>46</v>
      </c>
      <c r="F38" s="10">
        <v>30.3</v>
      </c>
      <c r="G38" s="2">
        <v>28.1</v>
      </c>
      <c r="H38" s="2">
        <v>28.4</v>
      </c>
      <c r="I38" s="2"/>
      <c r="J38" s="2"/>
      <c r="K38" s="2">
        <f t="shared" si="0"/>
        <v>56.5</v>
      </c>
    </row>
    <row r="39" spans="6:10" ht="25.5" customHeight="1">
      <c r="F39" s="10"/>
      <c r="G39" s="2"/>
      <c r="H39" s="2"/>
      <c r="I39" s="2"/>
      <c r="J39" s="2"/>
    </row>
    <row r="40" ht="25.5" customHeight="1">
      <c r="F40" s="10"/>
    </row>
    <row r="41" ht="25.5" customHeight="1">
      <c r="F41" s="10"/>
    </row>
  </sheetData>
  <sheetProtection selectLockedCells="1" selectUnlockedCells="1"/>
  <printOptions gridLines="1"/>
  <pageMargins left="0" right="0" top="0.31496062992125984" bottom="0" header="0.31496062992125984" footer="0.5118110236220472"/>
  <pageSetup fitToHeight="1" fitToWidth="1" horizontalDpi="300" verticalDpi="300" orientation="portrait" paperSize="9" scale="81" r:id="rId1"/>
  <headerFooter alignWithMargins="0">
    <oddHeader>&amp;R&amp;F/Kr.II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</dc:creator>
  <cp:keywords/>
  <dc:description/>
  <cp:lastModifiedBy>Müller</cp:lastModifiedBy>
  <cp:lastPrinted>2017-08-02T16:17:06Z</cp:lastPrinted>
  <dcterms:created xsi:type="dcterms:W3CDTF">2014-09-15T16:37:36Z</dcterms:created>
  <dcterms:modified xsi:type="dcterms:W3CDTF">2017-08-20T17:07:45Z</dcterms:modified>
  <cp:category/>
  <cp:version/>
  <cp:contentType/>
  <cp:contentStatus/>
</cp:coreProperties>
</file>